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380" windowHeight="8190"/>
  </bookViews>
  <sheets>
    <sheet name="Kilpailut" sheetId="1" r:id="rId1"/>
  </sheets>
  <definedNames>
    <definedName name="dsds">#REF!</definedName>
    <definedName name="fgfgf">#REF!</definedName>
    <definedName name="Startit">#REF!</definedName>
    <definedName name="wewew">#REF!</definedName>
  </definedNames>
  <calcPr calcId="145621"/>
</workbook>
</file>

<file path=xl/calcChain.xml><?xml version="1.0" encoding="utf-8"?>
<calcChain xmlns="http://schemas.openxmlformats.org/spreadsheetml/2006/main">
  <c r="N499" i="1" l="1"/>
  <c r="D486" i="1"/>
  <c r="D466" i="1" l="1"/>
  <c r="D442" i="1" l="1"/>
  <c r="D36" i="1" l="1"/>
  <c r="D20" i="1"/>
  <c r="D73" i="1" l="1"/>
  <c r="D58" i="1"/>
  <c r="D422" i="1" l="1"/>
  <c r="D380" i="1" l="1"/>
  <c r="D398" i="1" l="1"/>
  <c r="D356" i="1" l="1"/>
  <c r="D338" i="1" l="1"/>
  <c r="D314" i="1" l="1"/>
  <c r="D297" i="1"/>
  <c r="D274" i="1" l="1"/>
  <c r="D254" i="1" l="1"/>
  <c r="D230" i="1" l="1"/>
  <c r="D214" i="1"/>
  <c r="D190" i="1"/>
  <c r="D173" i="1"/>
  <c r="D150" i="1"/>
  <c r="D110" i="1"/>
  <c r="D133" i="1"/>
  <c r="D92" i="1"/>
</calcChain>
</file>

<file path=xl/sharedStrings.xml><?xml version="1.0" encoding="utf-8"?>
<sst xmlns="http://schemas.openxmlformats.org/spreadsheetml/2006/main" count="999" uniqueCount="517">
  <si>
    <t>KuPTS</t>
  </si>
  <si>
    <t>13.9.2009</t>
  </si>
  <si>
    <t>PT 75</t>
  </si>
  <si>
    <t>3.10.2009</t>
  </si>
  <si>
    <t>MPS</t>
  </si>
  <si>
    <t>26-27.9.2009</t>
  </si>
  <si>
    <t>17-18.10.2009</t>
  </si>
  <si>
    <t>PT Espoo</t>
  </si>
  <si>
    <t>31.10.-1.11.2009</t>
  </si>
  <si>
    <t>OPT-86/YNM</t>
  </si>
  <si>
    <t>7-8.11.2009</t>
  </si>
  <si>
    <t>MBF</t>
  </si>
  <si>
    <t>Por-83</t>
  </si>
  <si>
    <t>14.11.2009</t>
  </si>
  <si>
    <t>PTS-60</t>
  </si>
  <si>
    <t>TuKa</t>
  </si>
  <si>
    <t>11-13.12.2009</t>
  </si>
  <si>
    <t>Star</t>
  </si>
  <si>
    <t>4.9.2010</t>
  </si>
  <si>
    <t>12.9.2010</t>
  </si>
  <si>
    <t>TuPy</t>
  </si>
  <si>
    <t>18.9.2010</t>
  </si>
  <si>
    <t>25-26.9.2010</t>
  </si>
  <si>
    <t>2.10.2010</t>
  </si>
  <si>
    <t>9.10.2010</t>
  </si>
  <si>
    <t>16-17.10.2010</t>
  </si>
  <si>
    <t>IPT-94</t>
  </si>
  <si>
    <t>30.10.2010</t>
  </si>
  <si>
    <t>OPT-86</t>
  </si>
  <si>
    <t>6-7.11.2010</t>
  </si>
  <si>
    <t>13.11.2010</t>
  </si>
  <si>
    <t>30-31.10.2010</t>
  </si>
  <si>
    <t>20.11.2010</t>
  </si>
  <si>
    <t>uusi</t>
  </si>
  <si>
    <t>Kilpailu</t>
  </si>
  <si>
    <t>Pvm</t>
  </si>
  <si>
    <t>Startit</t>
  </si>
  <si>
    <t>Yhteensä</t>
  </si>
  <si>
    <t>Kausi 2009/2010</t>
  </si>
  <si>
    <t>Kausi 2010/2011</t>
  </si>
  <si>
    <t>10-12.12.2010</t>
  </si>
  <si>
    <t>SeSi/KoKu</t>
  </si>
  <si>
    <t>KoKa</t>
  </si>
  <si>
    <t>9-10.1.2010</t>
  </si>
  <si>
    <t>Kausi 2011/2012</t>
  </si>
  <si>
    <t>11.9.2011</t>
  </si>
  <si>
    <t>17.9.2011</t>
  </si>
  <si>
    <t xml:space="preserve">Star </t>
  </si>
  <si>
    <t>18.9.2011</t>
  </si>
  <si>
    <t>24-25.9.2011</t>
  </si>
  <si>
    <t>1.10.2011</t>
  </si>
  <si>
    <t>2.10.2011</t>
  </si>
  <si>
    <t>15-16.10.2011</t>
  </si>
  <si>
    <t>peruttu</t>
  </si>
  <si>
    <t>12.11.2011</t>
  </si>
  <si>
    <t>5-6.11.2011</t>
  </si>
  <si>
    <t>13.11.2011</t>
  </si>
  <si>
    <t>-11,0 %</t>
  </si>
  <si>
    <t>-19,2 %</t>
  </si>
  <si>
    <t>-31,7 %</t>
  </si>
  <si>
    <t>-42,4 %</t>
  </si>
  <si>
    <t>-13,0 %</t>
  </si>
  <si>
    <t>-13,4 %</t>
  </si>
  <si>
    <t>-50,2 %</t>
  </si>
  <si>
    <t>19.11.2011</t>
  </si>
  <si>
    <t>26-27.11.2011</t>
  </si>
  <si>
    <t>-17.5 %</t>
  </si>
  <si>
    <t>2-4.12.2001</t>
  </si>
  <si>
    <t>-3,5 %</t>
  </si>
  <si>
    <t>10.12.2011</t>
  </si>
  <si>
    <t>+73,1 %</t>
  </si>
  <si>
    <t>+34,3 %</t>
  </si>
  <si>
    <t>+2,4 %</t>
  </si>
  <si>
    <t>+-0.0 %</t>
  </si>
  <si>
    <t>-22,3 %</t>
  </si>
  <si>
    <t>8-9.1.2011</t>
  </si>
  <si>
    <t>-20,4 %</t>
  </si>
  <si>
    <t>16.1.2010</t>
  </si>
  <si>
    <t>-33,3 %</t>
  </si>
  <si>
    <t>KePTS</t>
  </si>
  <si>
    <t>23.1.2010</t>
  </si>
  <si>
    <t>15.1.2011</t>
  </si>
  <si>
    <t>-23,4 %</t>
  </si>
  <si>
    <t>Wega</t>
  </si>
  <si>
    <t>30-31.1.2010</t>
  </si>
  <si>
    <t>29-30.1.2011</t>
  </si>
  <si>
    <t>-27,1 %</t>
  </si>
  <si>
    <t>6-7.2.2010</t>
  </si>
  <si>
    <t>5-6.1.2011</t>
  </si>
  <si>
    <t>-21,1 %</t>
  </si>
  <si>
    <t>12-13.2.2011</t>
  </si>
  <si>
    <t>13-14.2.2010</t>
  </si>
  <si>
    <t>+9,9 %</t>
  </si>
  <si>
    <t>20-21.2.2010</t>
  </si>
  <si>
    <t>20.2.2011</t>
  </si>
  <si>
    <t>26-27.2.2011</t>
  </si>
  <si>
    <t>-45,4 %</t>
  </si>
  <si>
    <t>TuTo</t>
  </si>
  <si>
    <t>28.3.2010</t>
  </si>
  <si>
    <t>27.3.2010</t>
  </si>
  <si>
    <t>26.3.2011</t>
  </si>
  <si>
    <t>-29,4 %</t>
  </si>
  <si>
    <t>9-11.4.2010</t>
  </si>
  <si>
    <t>GraPi</t>
  </si>
  <si>
    <t>3.4.2010</t>
  </si>
  <si>
    <t>17.4.2010</t>
  </si>
  <si>
    <t>1-2.5.2010</t>
  </si>
  <si>
    <t>22-23.5.2010</t>
  </si>
  <si>
    <t>ParPi</t>
  </si>
  <si>
    <t>25.4.2010</t>
  </si>
  <si>
    <t>2.4.2011</t>
  </si>
  <si>
    <t>15-17.4.2011</t>
  </si>
  <si>
    <t>17.4.2011</t>
  </si>
  <si>
    <t>1.5.2011</t>
  </si>
  <si>
    <t>TTC Boom</t>
  </si>
  <si>
    <t>8.5.2011</t>
  </si>
  <si>
    <t>-36,6 %</t>
  </si>
  <si>
    <t>Peruttu</t>
  </si>
  <si>
    <t>+4,8 %</t>
  </si>
  <si>
    <t>-46,8 %</t>
  </si>
  <si>
    <t>-83,1 %</t>
  </si>
  <si>
    <t>-20,3 %</t>
  </si>
  <si>
    <t>(Tosin pelattiin epävirallisesti)</t>
  </si>
  <si>
    <t>Syksy</t>
  </si>
  <si>
    <t>Kevät</t>
  </si>
  <si>
    <t>Kausi yhteensä</t>
  </si>
  <si>
    <t>Muutos edelliseen kauteen verrattuna</t>
  </si>
  <si>
    <t>-35,9 %</t>
  </si>
  <si>
    <t>-26,8 %</t>
  </si>
  <si>
    <t>-18,0 %</t>
  </si>
  <si>
    <t>-33,1 %</t>
  </si>
  <si>
    <t>-22,1 %</t>
  </si>
  <si>
    <t>-35,8 %</t>
  </si>
  <si>
    <t>-17,0 %</t>
  </si>
  <si>
    <t>-27,9 %</t>
  </si>
  <si>
    <t>7-8.1.2012</t>
  </si>
  <si>
    <t>+30,6 %</t>
  </si>
  <si>
    <t>14.1.2012</t>
  </si>
  <si>
    <t>-24,2 %</t>
  </si>
  <si>
    <t>28-29.1.2012</t>
  </si>
  <si>
    <t>-8,8 %</t>
  </si>
  <si>
    <t>4-5.2.2012</t>
  </si>
  <si>
    <t>-24,4 %</t>
  </si>
  <si>
    <t>11-12.2.2012</t>
  </si>
  <si>
    <t>-8.0 %</t>
  </si>
  <si>
    <t>+42,2 %</t>
  </si>
  <si>
    <t>18.2.2012</t>
  </si>
  <si>
    <t>+11,1 %</t>
  </si>
  <si>
    <t>25-26.2.2012</t>
  </si>
  <si>
    <t>7.4.2012</t>
  </si>
  <si>
    <t>13-15.4.2012</t>
  </si>
  <si>
    <t>21-22.4.2012</t>
  </si>
  <si>
    <t>21.4.2012</t>
  </si>
  <si>
    <t>-44,9 %</t>
  </si>
  <si>
    <t>28.4.2012</t>
  </si>
  <si>
    <t>+5,2 %</t>
  </si>
  <si>
    <t>12.5.2012</t>
  </si>
  <si>
    <t>12-13.5.2012</t>
  </si>
  <si>
    <t>-15,0 %</t>
  </si>
  <si>
    <t>+188,5 %</t>
  </si>
  <si>
    <t>+2,7 %</t>
  </si>
  <si>
    <t>-7,9 %</t>
  </si>
  <si>
    <t>1.9.2012</t>
  </si>
  <si>
    <t>+7,1 %</t>
  </si>
  <si>
    <t>15.9.2012</t>
  </si>
  <si>
    <t>16.9.2012</t>
  </si>
  <si>
    <t>-17,8 %</t>
  </si>
  <si>
    <t>22-23.9.2012</t>
  </si>
  <si>
    <t>-0,5 %</t>
  </si>
  <si>
    <t>30.9.2012</t>
  </si>
  <si>
    <t>-7,7 %</t>
  </si>
  <si>
    <t>27-28.10.2012</t>
  </si>
  <si>
    <t>3.11.2012</t>
  </si>
  <si>
    <t>3-4.11.2012</t>
  </si>
  <si>
    <t>17.11.2012</t>
  </si>
  <si>
    <t>JPT</t>
  </si>
  <si>
    <t>1.12.2012</t>
  </si>
  <si>
    <t>20.12.2012</t>
  </si>
  <si>
    <t>13.10.2012</t>
  </si>
  <si>
    <t>10-11.11.2012</t>
  </si>
  <si>
    <t>+49,1 %</t>
  </si>
  <si>
    <t>-21,2 %</t>
  </si>
  <si>
    <t>-30,7 %</t>
  </si>
  <si>
    <t>-16,4</t>
  </si>
  <si>
    <t>+137,5 %</t>
  </si>
  <si>
    <t>Kausi 2012 / 2013</t>
  </si>
  <si>
    <t>-46,7 %</t>
  </si>
  <si>
    <t>-2,5 %</t>
  </si>
  <si>
    <t>7-9.12.2012</t>
  </si>
  <si>
    <t>-14,2 %</t>
  </si>
  <si>
    <t>+12,7 %</t>
  </si>
  <si>
    <t>5-6.1.2013</t>
  </si>
  <si>
    <t>-19,8 %</t>
  </si>
  <si>
    <t>12.1.2013</t>
  </si>
  <si>
    <t>26-27.1.2013</t>
  </si>
  <si>
    <t>2-3.2.2013</t>
  </si>
  <si>
    <t>9-10.2.2013</t>
  </si>
  <si>
    <t>9.3.2013</t>
  </si>
  <si>
    <t>23.3.2013</t>
  </si>
  <si>
    <t>6.4.2013</t>
  </si>
  <si>
    <t>6-7.4.2013</t>
  </si>
  <si>
    <t>20-21.4.2013</t>
  </si>
  <si>
    <t>27-28.4.2013</t>
  </si>
  <si>
    <t>3-5.5.2013</t>
  </si>
  <si>
    <t>-0,1 %</t>
  </si>
  <si>
    <t>+178,6 %</t>
  </si>
  <si>
    <t>+11,4 %</t>
  </si>
  <si>
    <t>-21,3 %</t>
  </si>
  <si>
    <t>23.2.2013</t>
  </si>
  <si>
    <t>+1,3 %</t>
  </si>
  <si>
    <t>-8,2 %</t>
  </si>
  <si>
    <t>+16,0 %</t>
  </si>
  <si>
    <t>+72,2 %</t>
  </si>
  <si>
    <t>+14,4 %</t>
  </si>
  <si>
    <t>-8,0 %</t>
  </si>
  <si>
    <t>-0,06 %</t>
  </si>
  <si>
    <t>Kausi 2013 / 2014</t>
  </si>
  <si>
    <t>28-29.9.2013</t>
  </si>
  <si>
    <t>Pallas</t>
  </si>
  <si>
    <t>5-6.10.2013</t>
  </si>
  <si>
    <t>26-27.10.2013</t>
  </si>
  <si>
    <t>16-17.11.2013</t>
  </si>
  <si>
    <t>29.11.-1.12.2013</t>
  </si>
  <si>
    <t>+33,3 %</t>
  </si>
  <si>
    <t>+47,8 %</t>
  </si>
  <si>
    <t>-75,0 %</t>
  </si>
  <si>
    <t>+29,7 %</t>
  </si>
  <si>
    <t>+31,3 %</t>
  </si>
  <si>
    <t>-22,0 %</t>
  </si>
  <si>
    <t>-29,8 %</t>
  </si>
  <si>
    <t>-15,6 %</t>
  </si>
  <si>
    <t>14-15.9.2013</t>
  </si>
  <si>
    <t>-21,7 %</t>
  </si>
  <si>
    <t>+66,7 %</t>
  </si>
  <si>
    <t>4-5.1.2014</t>
  </si>
  <si>
    <t>25-26.1.2014</t>
  </si>
  <si>
    <t>¨-13,0 %</t>
  </si>
  <si>
    <t>+1,7 %</t>
  </si>
  <si>
    <t>-7,5 %</t>
  </si>
  <si>
    <t>+7,8 %</t>
  </si>
  <si>
    <t>8-9.2.2014</t>
  </si>
  <si>
    <t>TUL</t>
  </si>
  <si>
    <t>15-16.2.2014</t>
  </si>
  <si>
    <t>Spinni</t>
  </si>
  <si>
    <t>5-6.4.2014</t>
  </si>
  <si>
    <t>11-13.4.2014</t>
  </si>
  <si>
    <t>26-27.4.2014</t>
  </si>
  <si>
    <t>3-4.5.2014</t>
  </si>
  <si>
    <t>17-18.5.2014</t>
  </si>
  <si>
    <t>SeSi</t>
  </si>
  <si>
    <t>7-8.6.2014</t>
  </si>
  <si>
    <t>-29,1 %</t>
  </si>
  <si>
    <t>+120,0 %</t>
  </si>
  <si>
    <t>-11,1 %</t>
  </si>
  <si>
    <r>
      <rPr>
        <b/>
        <sz val="10"/>
        <rFont val="Arial"/>
        <family val="2"/>
      </rPr>
      <t>+36,1%</t>
    </r>
  </si>
  <si>
    <t>-14,5 %</t>
  </si>
  <si>
    <t>+11,2 %</t>
  </si>
  <si>
    <t>+3,4 %</t>
  </si>
  <si>
    <t>Kausi 2014 / 2015</t>
  </si>
  <si>
    <t>20-21.9.2014</t>
  </si>
  <si>
    <t>25-26.10.2014</t>
  </si>
  <si>
    <t>1-2.11.2014</t>
  </si>
  <si>
    <t>8-9.11.2014</t>
  </si>
  <si>
    <t>12-14.12.2014</t>
  </si>
  <si>
    <t>-14,7 %</t>
  </si>
  <si>
    <t>+304,5 %</t>
  </si>
  <si>
    <t>+12,8%</t>
  </si>
  <si>
    <t>-14,4 %</t>
  </si>
  <si>
    <t>-31,2 %</t>
  </si>
  <si>
    <t>+51,6 %</t>
  </si>
  <si>
    <t>-13,9 %</t>
  </si>
  <si>
    <t>-6,6 %</t>
  </si>
  <si>
    <t>-9,2 %</t>
  </si>
  <si>
    <t>-6,1 %</t>
  </si>
  <si>
    <t>3.1.2015</t>
  </si>
  <si>
    <t>10-11.1.2015</t>
  </si>
  <si>
    <t>17-18.1.2015</t>
  </si>
  <si>
    <t>24.1.2015</t>
  </si>
  <si>
    <t>24-25.1.2015</t>
  </si>
  <si>
    <t>JysRy</t>
  </si>
  <si>
    <t>8.2.2015</t>
  </si>
  <si>
    <t>14.2.2015</t>
  </si>
  <si>
    <t>21-22.2.2015</t>
  </si>
  <si>
    <t>21.3.2015</t>
  </si>
  <si>
    <t>11.4.2015</t>
  </si>
  <si>
    <t>17-19.4.2015</t>
  </si>
  <si>
    <t>25-26.4.2015</t>
  </si>
  <si>
    <t>23.5.2015</t>
  </si>
  <si>
    <t>-32,6 %</t>
  </si>
  <si>
    <t>+5,8 %</t>
  </si>
  <si>
    <t>-34,6 %</t>
  </si>
  <si>
    <t>Verrattu 21.12.2013 kisoihin</t>
  </si>
  <si>
    <t>+25,6 %</t>
  </si>
  <si>
    <t>-70,0 %</t>
  </si>
  <si>
    <t>-9,1 %</t>
  </si>
  <si>
    <t>+86,2 %</t>
  </si>
  <si>
    <t>-21,6 %</t>
  </si>
  <si>
    <t>Kausi 2015 / 2016</t>
  </si>
  <si>
    <t>19-20.9.2015</t>
  </si>
  <si>
    <t>3-4.10.2015</t>
  </si>
  <si>
    <t>17-18.10.2015</t>
  </si>
  <si>
    <t>14-15.11.2015</t>
  </si>
  <si>
    <t>12-13.12.2015</t>
  </si>
  <si>
    <t>-9,6 %</t>
  </si>
  <si>
    <t>Verrattu 14.9.2013 kisoihin</t>
  </si>
  <si>
    <t>-84,1 %</t>
  </si>
  <si>
    <t>+18,9 %</t>
  </si>
  <si>
    <t>+9,7 %</t>
  </si>
  <si>
    <t>-11,8 %</t>
  </si>
  <si>
    <t>Verrattu 22.9.2013 kisoihin</t>
  </si>
  <si>
    <t>-6,0 %</t>
  </si>
  <si>
    <t>+95,5 %</t>
  </si>
  <si>
    <t>-38,4 %</t>
  </si>
  <si>
    <t>+74,3 %</t>
  </si>
  <si>
    <t>-18,8 %</t>
  </si>
  <si>
    <t>+28,3 %</t>
  </si>
  <si>
    <t>+68,9 %</t>
  </si>
  <si>
    <t>Verrattu 3.1.2015 kisoihin</t>
  </si>
  <si>
    <t>+20,5 %</t>
  </si>
  <si>
    <t>+4,4 %</t>
  </si>
  <si>
    <t>9-10.1.2016</t>
  </si>
  <si>
    <t>16-17.1.2016</t>
  </si>
  <si>
    <t>6-7.2.2016</t>
  </si>
  <si>
    <t>13-14.2.2016</t>
  </si>
  <si>
    <t>5-6.3.2016</t>
  </si>
  <si>
    <t>9-10.4.2016</t>
  </si>
  <si>
    <t>14-15.5.2016</t>
  </si>
  <si>
    <t>+20,3 %</t>
  </si>
  <si>
    <t>+40.7 %</t>
  </si>
  <si>
    <t>+26,7 %</t>
  </si>
  <si>
    <t>-33,0 %</t>
  </si>
  <si>
    <t>+80,6 %</t>
  </si>
  <si>
    <t>+36,1 %</t>
  </si>
  <si>
    <t>-28,9 %</t>
  </si>
  <si>
    <t>21-22.5.2016</t>
  </si>
  <si>
    <t>SPTL</t>
  </si>
  <si>
    <t>+23,3 %</t>
  </si>
  <si>
    <t>+98,5 %</t>
  </si>
  <si>
    <t>Verrattu 18.1.2014 kisoihin</t>
  </si>
  <si>
    <t>-54,1 %</t>
  </si>
  <si>
    <t>+156,9 %</t>
  </si>
  <si>
    <t>+53,3 %</t>
  </si>
  <si>
    <t>+5,5 %</t>
  </si>
  <si>
    <t>+5,1 %</t>
  </si>
  <si>
    <t>17-18.12.2016</t>
  </si>
  <si>
    <t>Kausi 2016 / 2017</t>
  </si>
  <si>
    <t>24-25.9.2016</t>
  </si>
  <si>
    <t>YNM</t>
  </si>
  <si>
    <t>8-9.10.2016</t>
  </si>
  <si>
    <t>19-20.11.2016</t>
  </si>
  <si>
    <t>11.2.1017</t>
  </si>
  <si>
    <t>7-8.1.2017</t>
  </si>
  <si>
    <t>14-15.1.2017</t>
  </si>
  <si>
    <t>4-5.2.2017</t>
  </si>
  <si>
    <t>11-12.2.2017</t>
  </si>
  <si>
    <t>25-26.2.2017</t>
  </si>
  <si>
    <t>18-19.3.2017</t>
  </si>
  <si>
    <t>22-23.4.2017</t>
  </si>
  <si>
    <t>13-14.4.2017</t>
  </si>
  <si>
    <t>20-21.5.2017</t>
  </si>
  <si>
    <t>-4,8 %</t>
  </si>
  <si>
    <t>+15,9 %</t>
  </si>
  <si>
    <t>+51,4 %</t>
  </si>
  <si>
    <t>+85,3 %</t>
  </si>
  <si>
    <t>Verrattu 29.11.2014 kisoihin</t>
  </si>
  <si>
    <t>-13,2 %</t>
  </si>
  <si>
    <t>-30,8 %</t>
  </si>
  <si>
    <t>+13,9 %</t>
  </si>
  <si>
    <t>-4,9 %</t>
  </si>
  <si>
    <t>-4,7 %</t>
  </si>
  <si>
    <t>+14,6 %</t>
  </si>
  <si>
    <t>-78,4 %</t>
  </si>
  <si>
    <t>Verrattu 17-18.10.2015 kisoihin</t>
  </si>
  <si>
    <t>+68,4 %</t>
  </si>
  <si>
    <t>+6,1 %</t>
  </si>
  <si>
    <t>Verrattu 12.12.2015 kisoihin</t>
  </si>
  <si>
    <t>+67,0 %</t>
  </si>
  <si>
    <t>-4,6 %</t>
  </si>
  <si>
    <t>+106,6 %</t>
  </si>
  <si>
    <t>-15,8 %</t>
  </si>
  <si>
    <t>+15,5 %</t>
  </si>
  <si>
    <t>-18,6 %</t>
  </si>
  <si>
    <t>+30,9 %</t>
  </si>
  <si>
    <t>+15,7 %</t>
  </si>
  <si>
    <t>+14,2 %</t>
  </si>
  <si>
    <t>+12,0 %</t>
  </si>
  <si>
    <t>+40,0 %</t>
  </si>
  <si>
    <t>+16,4 %</t>
  </si>
  <si>
    <t>YPTS</t>
  </si>
  <si>
    <t>+12,2 %</t>
  </si>
  <si>
    <t>+12,1 %</t>
  </si>
  <si>
    <t>Kausi 2017 / 2018</t>
  </si>
  <si>
    <t>2.9.2017</t>
  </si>
  <si>
    <t>9.9.2017</t>
  </si>
  <si>
    <t>23.9.2017</t>
  </si>
  <si>
    <t>30.9.-1.10.2017</t>
  </si>
  <si>
    <t>30.9.2017</t>
  </si>
  <si>
    <t>7-8.10.2017</t>
  </si>
  <si>
    <t>7.10.2017</t>
  </si>
  <si>
    <t>15.10.2017</t>
  </si>
  <si>
    <t>29.10.2017</t>
  </si>
  <si>
    <t>4.11.2017</t>
  </si>
  <si>
    <t>11.11.2017</t>
  </si>
  <si>
    <t>18-19.11.2017</t>
  </si>
  <si>
    <t>26.11.2017</t>
  </si>
  <si>
    <t>16-17.12.2017</t>
  </si>
  <si>
    <t>+25,3 %</t>
  </si>
  <si>
    <t>-3,6 %</t>
  </si>
  <si>
    <t>+67,1 %</t>
  </si>
  <si>
    <t>+3,5 %</t>
  </si>
  <si>
    <t>-42,1 %</t>
  </si>
  <si>
    <t>Verrattu 15.11.2014 kisoihin</t>
  </si>
  <si>
    <t>-40,6 %</t>
  </si>
  <si>
    <t>+16,0%</t>
  </si>
  <si>
    <t>-17,4 %</t>
  </si>
  <si>
    <t>+25,4 %</t>
  </si>
  <si>
    <t>+11,0 %</t>
  </si>
  <si>
    <t>-11,4 %</t>
  </si>
  <si>
    <t>+14,1 %</t>
  </si>
  <si>
    <t>Kausi 2008/2009</t>
  </si>
  <si>
    <t>Westika</t>
  </si>
  <si>
    <t>20-21.9.2008</t>
  </si>
  <si>
    <t>18-19.10.2008</t>
  </si>
  <si>
    <t>1-2.11.2008</t>
  </si>
  <si>
    <t>22-23.11.2008</t>
  </si>
  <si>
    <t>12-14.12.2008</t>
  </si>
  <si>
    <t>10-11.1.2009</t>
  </si>
  <si>
    <t>17-18.1.2009</t>
  </si>
  <si>
    <t>31.1.-1.2.2009</t>
  </si>
  <si>
    <t>PuPy</t>
  </si>
  <si>
    <t>7-8.2.2009</t>
  </si>
  <si>
    <t>21-22.2.2009</t>
  </si>
  <si>
    <t>28.2.-1.3.2009</t>
  </si>
  <si>
    <t>24-26.4.2009</t>
  </si>
  <si>
    <t>Kausi 2007/2008</t>
  </si>
  <si>
    <t>Kilpailujen startttimäärät 1.7.-2007 -</t>
  </si>
  <si>
    <t>29-30.9.2007</t>
  </si>
  <si>
    <t>13-14.10.2007</t>
  </si>
  <si>
    <t>14-16.12.2007</t>
  </si>
  <si>
    <t>Maraton</t>
  </si>
  <si>
    <t>5-6.1.2008</t>
  </si>
  <si>
    <t>19-20.1.2008</t>
  </si>
  <si>
    <t>26-27.1.2008</t>
  </si>
  <si>
    <t>2-3.2.2008</t>
  </si>
  <si>
    <t>9-10.2.2008</t>
  </si>
  <si>
    <t>KoKu</t>
  </si>
  <si>
    <t>1-2.3.2008</t>
  </si>
  <si>
    <t>25-27.4.2008</t>
  </si>
  <si>
    <t>6-7.1.2018</t>
  </si>
  <si>
    <t>13-14.1.2018</t>
  </si>
  <si>
    <t>3-4.2.2018</t>
  </si>
  <si>
    <t>10-11.2.2018</t>
  </si>
  <si>
    <t>24-25.2.2018</t>
  </si>
  <si>
    <t>24-25.3.2018</t>
  </si>
  <si>
    <t>14-15.4.2018</t>
  </si>
  <si>
    <t>28-29.4.2018</t>
  </si>
  <si>
    <t>12-13.5.2018</t>
  </si>
  <si>
    <t>-16,3 %</t>
  </si>
  <si>
    <t>+248,9 %</t>
  </si>
  <si>
    <t>-17,6 %</t>
  </si>
  <si>
    <t>-11.2 %</t>
  </si>
  <si>
    <t>-9,8 %</t>
  </si>
  <si>
    <t>-5.4 %</t>
  </si>
  <si>
    <t>-21,4 %</t>
  </si>
  <si>
    <t>+41,0 %</t>
  </si>
  <si>
    <t>+65,8 %</t>
  </si>
  <si>
    <t>-21.2 %</t>
  </si>
  <si>
    <t>+12,9 %</t>
  </si>
  <si>
    <t>+9,8 %</t>
  </si>
  <si>
    <t>-1,1 %</t>
  </si>
  <si>
    <t>+4,9 %</t>
  </si>
  <si>
    <t>+32,2 %</t>
  </si>
  <si>
    <t>Kausi 2018/2019</t>
  </si>
  <si>
    <t>+39,2 %</t>
  </si>
  <si>
    <t>29-30.9.2018</t>
  </si>
  <si>
    <t>13-14.10.2018</t>
  </si>
  <si>
    <t>17-18.11.2018</t>
  </si>
  <si>
    <t>1-2.12.2018</t>
  </si>
  <si>
    <t>+0,3 %</t>
  </si>
  <si>
    <t>Verrattu 24.9.2016 kisoihin</t>
  </si>
  <si>
    <t>+5,7 %</t>
  </si>
  <si>
    <t>-37,8 %</t>
  </si>
  <si>
    <t>+31,1 %</t>
  </si>
  <si>
    <t>+17,7 %</t>
  </si>
  <si>
    <t>+19,9 %</t>
  </si>
  <si>
    <t>+27,3 %</t>
  </si>
  <si>
    <t>Verrattu SeSi:n 29.10.2017 kisoihin (TUL JOY Games)</t>
  </si>
  <si>
    <t>-27,4 %</t>
  </si>
  <si>
    <t>+30,3 %</t>
  </si>
  <si>
    <t>-13,5 %</t>
  </si>
  <si>
    <t>-15,7%</t>
  </si>
  <si>
    <t>Uusi</t>
  </si>
  <si>
    <t>+5,3 %</t>
  </si>
  <si>
    <t>14-15.12.2018</t>
  </si>
  <si>
    <t>5-6.1.2019</t>
  </si>
  <si>
    <t>12-13.1.2019</t>
  </si>
  <si>
    <t>2-3.2.2019</t>
  </si>
  <si>
    <t>9-10.2.2019</t>
  </si>
  <si>
    <t>23-24.2.2019</t>
  </si>
  <si>
    <t>PT-Helsinki</t>
  </si>
  <si>
    <t>16-17.3.2019</t>
  </si>
  <si>
    <t>6-7.4.2019</t>
  </si>
  <si>
    <t>4-5.5.2019</t>
  </si>
  <si>
    <t>-9,9 %</t>
  </si>
  <si>
    <t>+31,0 %</t>
  </si>
  <si>
    <t>+64,4 %</t>
  </si>
  <si>
    <t>-6,5 %</t>
  </si>
  <si>
    <t>-0,8 %</t>
  </si>
  <si>
    <t>+58,5 %</t>
  </si>
  <si>
    <t>-21,9 %</t>
  </si>
  <si>
    <t>-1,8 %</t>
  </si>
  <si>
    <t>+60,4 %</t>
  </si>
  <si>
    <t>Verrattu 20-21.5.2017 kisoihin</t>
  </si>
  <si>
    <t>-76,2 %</t>
  </si>
  <si>
    <t>-26,3 %</t>
  </si>
  <si>
    <t>+6,4 %</t>
  </si>
  <si>
    <t>+6,0 %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</si>
</sst>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6" borderId="0" applyNumberFormat="0" applyBorder="0" applyAlignment="0" applyProtection="0"/>
    <xf numFmtId="0" fontId="1" fillId="0" borderId="0"/>
  </cellStyleXfs>
  <cellXfs count="159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49" fontId="3" fillId="0" borderId="0" xfId="0" applyNumberFormat="1" applyFont="1"/>
    <xf numFmtId="0" fontId="3" fillId="0" borderId="0" xfId="0" quotePrefix="1" applyNumberFormat="1" applyFont="1"/>
    <xf numFmtId="49" fontId="3" fillId="0" borderId="0" xfId="0" quotePrefix="1" applyNumberFormat="1" applyFont="1"/>
    <xf numFmtId="0" fontId="3" fillId="0" borderId="0" xfId="0" quotePrefix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2" borderId="0" xfId="0" applyFont="1" applyFill="1"/>
    <xf numFmtId="0" fontId="0" fillId="2" borderId="0" xfId="0" applyFill="1"/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49" fontId="3" fillId="2" borderId="0" xfId="0" quotePrefix="1" applyNumberFormat="1" applyFont="1" applyFill="1"/>
    <xf numFmtId="49" fontId="3" fillId="2" borderId="0" xfId="0" applyNumberFormat="1" applyFont="1" applyFill="1"/>
    <xf numFmtId="0" fontId="3" fillId="2" borderId="0" xfId="0" quotePrefix="1" applyNumberFormat="1" applyFont="1" applyFill="1"/>
    <xf numFmtId="0" fontId="3" fillId="2" borderId="0" xfId="0" quotePrefix="1" applyFont="1" applyFill="1"/>
    <xf numFmtId="0" fontId="5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3" fillId="3" borderId="0" xfId="0" quotePrefix="1" applyFont="1" applyFill="1"/>
    <xf numFmtId="165" fontId="3" fillId="3" borderId="0" xfId="0" applyNumberFormat="1" applyFont="1" applyFill="1" applyAlignment="1">
      <alignment horizontal="left"/>
    </xf>
    <xf numFmtId="0" fontId="7" fillId="2" borderId="0" xfId="0" applyFont="1" applyFill="1"/>
    <xf numFmtId="0" fontId="5" fillId="4" borderId="0" xfId="0" applyFont="1" applyFill="1"/>
    <xf numFmtId="0" fontId="0" fillId="4" borderId="0" xfId="0" applyFill="1"/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3" fillId="4" borderId="0" xfId="0" applyFont="1" applyFill="1"/>
    <xf numFmtId="0" fontId="3" fillId="4" borderId="0" xfId="0" applyFont="1" applyFill="1" applyAlignment="1">
      <alignment wrapText="1"/>
    </xf>
    <xf numFmtId="49" fontId="3" fillId="4" borderId="0" xfId="0" quotePrefix="1" applyNumberFormat="1" applyFont="1" applyFill="1"/>
    <xf numFmtId="10" fontId="3" fillId="4" borderId="0" xfId="0" quotePrefix="1" applyNumberFormat="1" applyFont="1" applyFill="1"/>
    <xf numFmtId="0" fontId="7" fillId="4" borderId="0" xfId="0" applyFont="1" applyFill="1"/>
    <xf numFmtId="0" fontId="3" fillId="4" borderId="0" xfId="0" quotePrefix="1" applyFont="1" applyFill="1"/>
    <xf numFmtId="0" fontId="6" fillId="4" borderId="0" xfId="0" applyFont="1" applyFill="1"/>
    <xf numFmtId="0" fontId="2" fillId="6" borderId="0" xfId="1"/>
    <xf numFmtId="0" fontId="8" fillId="6" borderId="0" xfId="1" applyFont="1"/>
    <xf numFmtId="0" fontId="9" fillId="6" borderId="0" xfId="1" applyFont="1"/>
    <xf numFmtId="0" fontId="10" fillId="6" borderId="0" xfId="1" applyFont="1"/>
    <xf numFmtId="14" fontId="10" fillId="6" borderId="0" xfId="1" applyNumberFormat="1" applyFont="1" applyAlignment="1">
      <alignment horizontal="left"/>
    </xf>
    <xf numFmtId="0" fontId="10" fillId="6" borderId="0" xfId="1" applyFont="1" applyAlignment="1">
      <alignment horizontal="left"/>
    </xf>
    <xf numFmtId="0" fontId="8" fillId="6" borderId="0" xfId="1" quotePrefix="1" applyFont="1"/>
    <xf numFmtId="0" fontId="8" fillId="6" borderId="0" xfId="1" applyFont="1" applyAlignment="1">
      <alignment horizontal="left"/>
    </xf>
    <xf numFmtId="0" fontId="8" fillId="6" borderId="0" xfId="1" applyFont="1" applyAlignment="1">
      <alignment vertical="top"/>
    </xf>
    <xf numFmtId="0" fontId="8" fillId="6" borderId="0" xfId="1" applyFont="1" applyAlignment="1">
      <alignment vertical="top" wrapText="1"/>
    </xf>
    <xf numFmtId="0" fontId="6" fillId="7" borderId="0" xfId="0" applyFont="1" applyFill="1"/>
    <xf numFmtId="0" fontId="6" fillId="7" borderId="0" xfId="0" applyFont="1" applyFill="1" applyAlignment="1">
      <alignment horizontal="left"/>
    </xf>
    <xf numFmtId="0" fontId="3" fillId="7" borderId="0" xfId="0" applyFont="1" applyFill="1"/>
    <xf numFmtId="0" fontId="0" fillId="7" borderId="0" xfId="0" applyFill="1"/>
    <xf numFmtId="14" fontId="6" fillId="7" borderId="0" xfId="0" applyNumberFormat="1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7" borderId="0" xfId="0" applyFont="1" applyFill="1" applyAlignment="1">
      <alignment horizontal="left"/>
    </xf>
    <xf numFmtId="0" fontId="3" fillId="7" borderId="0" xfId="0" quotePrefix="1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14" fontId="0" fillId="7" borderId="0" xfId="0" applyNumberFormat="1" applyFill="1" applyAlignment="1">
      <alignment horizontal="left"/>
    </xf>
    <xf numFmtId="10" fontId="6" fillId="7" borderId="0" xfId="0" quotePrefix="1" applyNumberFormat="1" applyFont="1" applyFill="1" applyAlignment="1">
      <alignment horizontal="left"/>
    </xf>
    <xf numFmtId="0" fontId="3" fillId="7" borderId="0" xfId="0" quotePrefix="1" applyFont="1" applyFill="1"/>
    <xf numFmtId="0" fontId="9" fillId="8" borderId="0" xfId="1" applyFont="1" applyFill="1"/>
    <xf numFmtId="0" fontId="2" fillId="8" borderId="0" xfId="1" applyFill="1"/>
    <xf numFmtId="0" fontId="0" fillId="8" borderId="0" xfId="0" applyFill="1"/>
    <xf numFmtId="0" fontId="8" fillId="8" borderId="0" xfId="1" applyFont="1" applyFill="1" applyAlignment="1">
      <alignment vertical="top"/>
    </xf>
    <xf numFmtId="0" fontId="8" fillId="8" borderId="0" xfId="1" applyFont="1" applyFill="1" applyAlignment="1">
      <alignment vertical="top" wrapText="1"/>
    </xf>
    <xf numFmtId="0" fontId="8" fillId="8" borderId="0" xfId="1" applyFont="1" applyFill="1"/>
    <xf numFmtId="0" fontId="3" fillId="8" borderId="0" xfId="0" applyFont="1" applyFill="1"/>
    <xf numFmtId="0" fontId="6" fillId="8" borderId="0" xfId="0" applyFont="1" applyFill="1"/>
    <xf numFmtId="0" fontId="8" fillId="8" borderId="0" xfId="1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6" fillId="8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quotePrefix="1" applyFont="1" applyFill="1"/>
    <xf numFmtId="10" fontId="0" fillId="8" borderId="0" xfId="0" applyNumberFormat="1" applyFill="1"/>
    <xf numFmtId="10" fontId="3" fillId="8" borderId="0" xfId="0" quotePrefix="1" applyNumberFormat="1" applyFont="1" applyFill="1"/>
    <xf numFmtId="49" fontId="6" fillId="8" borderId="0" xfId="0" applyNumberFormat="1" applyFont="1" applyFill="1"/>
    <xf numFmtId="49" fontId="0" fillId="8" borderId="0" xfId="0" applyNumberFormat="1" applyFill="1"/>
    <xf numFmtId="0" fontId="3" fillId="5" borderId="0" xfId="0" applyFont="1" applyFill="1"/>
    <xf numFmtId="0" fontId="9" fillId="9" borderId="0" xfId="1" applyFont="1" applyFill="1"/>
    <xf numFmtId="0" fontId="2" fillId="9" borderId="0" xfId="1" applyFill="1"/>
    <xf numFmtId="0" fontId="0" fillId="9" borderId="0" xfId="0" applyFill="1"/>
    <xf numFmtId="0" fontId="8" fillId="9" borderId="0" xfId="1" applyFont="1" applyFill="1" applyAlignment="1">
      <alignment vertical="top"/>
    </xf>
    <xf numFmtId="0" fontId="8" fillId="9" borderId="0" xfId="1" applyFont="1" applyFill="1" applyAlignment="1">
      <alignment vertical="top" wrapText="1"/>
    </xf>
    <xf numFmtId="0" fontId="8" fillId="9" borderId="0" xfId="1" applyFont="1" applyFill="1"/>
    <xf numFmtId="0" fontId="8" fillId="9" borderId="0" xfId="1" applyFont="1" applyFill="1" applyAlignment="1">
      <alignment horizontal="left"/>
    </xf>
    <xf numFmtId="14" fontId="0" fillId="9" borderId="0" xfId="0" applyNumberFormat="1" applyFill="1" applyAlignment="1">
      <alignment horizontal="left"/>
    </xf>
    <xf numFmtId="0" fontId="6" fillId="9" borderId="0" xfId="0" applyFont="1" applyFill="1"/>
    <xf numFmtId="0" fontId="6" fillId="9" borderId="0" xfId="0" applyFont="1" applyFill="1" applyAlignment="1">
      <alignment horizontal="left"/>
    </xf>
    <xf numFmtId="14" fontId="6" fillId="9" borderId="0" xfId="0" applyNumberFormat="1" applyFont="1" applyFill="1" applyAlignment="1">
      <alignment horizontal="left"/>
    </xf>
    <xf numFmtId="0" fontId="3" fillId="9" borderId="0" xfId="0" applyFont="1" applyFill="1"/>
    <xf numFmtId="0" fontId="3" fillId="9" borderId="0" xfId="0" quotePrefix="1" applyFont="1" applyFill="1"/>
    <xf numFmtId="10" fontId="3" fillId="9" borderId="0" xfId="0" quotePrefix="1" applyNumberFormat="1" applyFont="1" applyFill="1"/>
    <xf numFmtId="49" fontId="3" fillId="8" borderId="0" xfId="0" applyNumberFormat="1" applyFont="1" applyFill="1"/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3" fillId="10" borderId="0" xfId="0" applyFont="1" applyFill="1"/>
    <xf numFmtId="0" fontId="0" fillId="10" borderId="0" xfId="0" applyFill="1"/>
    <xf numFmtId="0" fontId="0" fillId="10" borderId="0" xfId="0" applyFill="1" applyAlignment="1">
      <alignment horizontal="left"/>
    </xf>
    <xf numFmtId="0" fontId="8" fillId="10" borderId="0" xfId="1" applyFont="1" applyFill="1" applyAlignment="1">
      <alignment vertical="top"/>
    </xf>
    <xf numFmtId="0" fontId="8" fillId="10" borderId="0" xfId="1" applyFont="1" applyFill="1" applyAlignment="1">
      <alignment vertical="top" wrapText="1"/>
    </xf>
    <xf numFmtId="0" fontId="8" fillId="10" borderId="0" xfId="1" applyFont="1" applyFill="1"/>
    <xf numFmtId="0" fontId="8" fillId="10" borderId="0" xfId="1" applyFont="1" applyFill="1" applyAlignment="1">
      <alignment horizontal="left"/>
    </xf>
    <xf numFmtId="0" fontId="6" fillId="10" borderId="0" xfId="0" applyFont="1" applyFill="1"/>
    <xf numFmtId="14" fontId="0" fillId="10" borderId="0" xfId="0" applyNumberFormat="1" applyFill="1" applyAlignment="1">
      <alignment horizontal="left"/>
    </xf>
    <xf numFmtId="0" fontId="6" fillId="10" borderId="0" xfId="0" applyFont="1" applyFill="1" applyAlignment="1">
      <alignment horizontal="left"/>
    </xf>
    <xf numFmtId="14" fontId="6" fillId="10" borderId="0" xfId="0" applyNumberFormat="1" applyFont="1" applyFill="1" applyAlignment="1">
      <alignment horizontal="left"/>
    </xf>
    <xf numFmtId="49" fontId="3" fillId="10" borderId="0" xfId="0" quotePrefix="1" applyNumberFormat="1" applyFont="1" applyFill="1" applyAlignment="1">
      <alignment horizontal="left"/>
    </xf>
    <xf numFmtId="49" fontId="0" fillId="10" borderId="0" xfId="0" applyNumberFormat="1" applyFill="1" applyAlignment="1">
      <alignment horizontal="left"/>
    </xf>
    <xf numFmtId="49" fontId="3" fillId="10" borderId="0" xfId="0" applyNumberFormat="1" applyFont="1" applyFill="1" applyAlignment="1">
      <alignment horizontal="left"/>
    </xf>
    <xf numFmtId="49" fontId="0" fillId="10" borderId="0" xfId="0" applyNumberFormat="1" applyFill="1"/>
    <xf numFmtId="49" fontId="3" fillId="10" borderId="0" xfId="0" quotePrefix="1" applyNumberFormat="1" applyFont="1" applyFill="1"/>
    <xf numFmtId="49" fontId="3" fillId="10" borderId="0" xfId="0" applyNumberFormat="1" applyFont="1" applyFill="1"/>
    <xf numFmtId="0" fontId="6" fillId="0" borderId="0" xfId="0" applyFont="1"/>
    <xf numFmtId="0" fontId="0" fillId="5" borderId="0" xfId="0" applyFill="1"/>
    <xf numFmtId="0" fontId="3" fillId="0" borderId="0" xfId="0" applyNumberFormat="1" applyFont="1"/>
    <xf numFmtId="0" fontId="5" fillId="11" borderId="0" xfId="0" applyFont="1" applyFill="1"/>
    <xf numFmtId="0" fontId="0" fillId="11" borderId="0" xfId="0" applyFill="1"/>
    <xf numFmtId="0" fontId="3" fillId="11" borderId="0" xfId="0" applyFont="1" applyFill="1"/>
    <xf numFmtId="0" fontId="3" fillId="11" borderId="0" xfId="0" applyFont="1" applyFill="1" applyAlignment="1">
      <alignment wrapText="1"/>
    </xf>
    <xf numFmtId="14" fontId="0" fillId="11" borderId="0" xfId="0" applyNumberFormat="1" applyFill="1" applyAlignment="1">
      <alignment horizontal="left"/>
    </xf>
    <xf numFmtId="0" fontId="6" fillId="11" borderId="0" xfId="0" applyFont="1" applyFill="1"/>
    <xf numFmtId="0" fontId="6" fillId="11" borderId="0" xfId="0" applyFont="1" applyFill="1" applyAlignment="1">
      <alignment horizontal="left"/>
    </xf>
    <xf numFmtId="14" fontId="6" fillId="11" borderId="0" xfId="0" applyNumberFormat="1" applyFont="1" applyFill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5" fillId="12" borderId="0" xfId="0" applyFont="1" applyFill="1"/>
    <xf numFmtId="0" fontId="0" fillId="12" borderId="0" xfId="0" applyFill="1"/>
    <xf numFmtId="0" fontId="3" fillId="12" borderId="0" xfId="0" applyFont="1" applyFill="1"/>
    <xf numFmtId="0" fontId="3" fillId="12" borderId="0" xfId="0" applyFont="1" applyFill="1" applyAlignment="1">
      <alignment wrapText="1"/>
    </xf>
    <xf numFmtId="14" fontId="0" fillId="12" borderId="0" xfId="0" applyNumberFormat="1" applyFill="1" applyAlignment="1">
      <alignment horizontal="left"/>
    </xf>
    <xf numFmtId="0" fontId="6" fillId="12" borderId="0" xfId="0" applyFont="1" applyFill="1"/>
    <xf numFmtId="0" fontId="6" fillId="12" borderId="0" xfId="0" applyFont="1" applyFill="1" applyAlignment="1">
      <alignment horizontal="left"/>
    </xf>
    <xf numFmtId="14" fontId="6" fillId="12" borderId="0" xfId="0" applyNumberFormat="1" applyFont="1" applyFill="1" applyAlignment="1">
      <alignment horizontal="left"/>
    </xf>
    <xf numFmtId="14" fontId="6" fillId="8" borderId="0" xfId="0" applyNumberFormat="1" applyFont="1" applyFill="1" applyAlignment="1">
      <alignment horizontal="left"/>
    </xf>
    <xf numFmtId="0" fontId="0" fillId="13" borderId="0" xfId="0" applyFill="1"/>
    <xf numFmtId="0" fontId="3" fillId="13" borderId="0" xfId="0" applyFont="1" applyFill="1"/>
    <xf numFmtId="0" fontId="0" fillId="13" borderId="0" xfId="0" applyFill="1" applyAlignment="1">
      <alignment horizontal="left"/>
    </xf>
    <xf numFmtId="0" fontId="6" fillId="13" borderId="0" xfId="0" applyFont="1" applyFill="1"/>
    <xf numFmtId="14" fontId="0" fillId="13" borderId="0" xfId="0" applyNumberFormat="1" applyFill="1" applyAlignment="1">
      <alignment horizontal="left"/>
    </xf>
    <xf numFmtId="49" fontId="3" fillId="13" borderId="0" xfId="0" applyNumberFormat="1" applyFont="1" applyFill="1" applyAlignment="1">
      <alignment horizontal="left"/>
    </xf>
    <xf numFmtId="0" fontId="6" fillId="13" borderId="0" xfId="0" applyFont="1" applyFill="1" applyAlignment="1">
      <alignment horizontal="left"/>
    </xf>
    <xf numFmtId="14" fontId="6" fillId="13" borderId="0" xfId="0" applyNumberFormat="1" applyFont="1" applyFill="1" applyAlignment="1">
      <alignment horizontal="left"/>
    </xf>
    <xf numFmtId="0" fontId="3" fillId="13" borderId="0" xfId="0" quotePrefix="1" applyFont="1" applyFill="1"/>
    <xf numFmtId="164" fontId="3" fillId="13" borderId="0" xfId="0" quotePrefix="1" applyNumberFormat="1" applyFont="1" applyFill="1" applyAlignment="1">
      <alignment horizontal="left"/>
    </xf>
    <xf numFmtId="0" fontId="3" fillId="13" borderId="0" xfId="0" quotePrefix="1" applyFont="1" applyFill="1" applyAlignment="1">
      <alignment horizontal="left"/>
    </xf>
    <xf numFmtId="10" fontId="3" fillId="13" borderId="0" xfId="0" quotePrefix="1" applyNumberFormat="1" applyFont="1" applyFill="1"/>
    <xf numFmtId="0" fontId="8" fillId="13" borderId="0" xfId="1" applyFont="1" applyFill="1" applyAlignment="1">
      <alignment vertical="top"/>
    </xf>
    <xf numFmtId="0" fontId="8" fillId="13" borderId="0" xfId="1" applyFont="1" applyFill="1" applyAlignment="1">
      <alignment vertical="top" wrapText="1"/>
    </xf>
    <xf numFmtId="0" fontId="8" fillId="13" borderId="0" xfId="1" applyFont="1" applyFill="1"/>
    <xf numFmtId="0" fontId="8" fillId="13" borderId="0" xfId="1" applyFont="1" applyFill="1" applyAlignment="1">
      <alignment horizontal="left"/>
    </xf>
    <xf numFmtId="0" fontId="0" fillId="13" borderId="0" xfId="0" applyFont="1" applyFill="1"/>
  </cellXfs>
  <cellStyles count="3">
    <cellStyle name="20 % - Aksentti1" xfId="1" builtinId="30"/>
    <cellStyle name="Normaali" xfId="0" builtinId="0"/>
    <cellStyle name="Normaali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9"/>
  <sheetViews>
    <sheetView showGridLines="0" tabSelected="1" zoomScaleNormal="100" workbookViewId="0">
      <selection activeCell="O477" sqref="O477"/>
    </sheetView>
  </sheetViews>
  <sheetFormatPr defaultRowHeight="12.75" x14ac:dyDescent="0.2"/>
  <cols>
    <col min="2" max="2" width="16" customWidth="1"/>
    <col min="3" max="3" width="15.7109375" customWidth="1"/>
    <col min="4" max="4" width="6.42578125" bestFit="1" customWidth="1"/>
    <col min="5" max="5" width="8.42578125" customWidth="1"/>
    <col min="6" max="6" width="13.140625" customWidth="1"/>
    <col min="8" max="8" width="11.85546875" customWidth="1"/>
  </cols>
  <sheetData>
    <row r="1" spans="2:16" s="5" customFormat="1" ht="18" x14ac:dyDescent="0.25">
      <c r="B1" s="5" t="s">
        <v>435</v>
      </c>
    </row>
    <row r="2" spans="2:16" s="5" customFormat="1" ht="18" x14ac:dyDescent="0.25"/>
    <row r="3" spans="2:16" s="6" customFormat="1" ht="15.75" x14ac:dyDescent="0.25">
      <c r="B3" s="133" t="s">
        <v>434</v>
      </c>
      <c r="C3" s="133"/>
      <c r="D3" s="133"/>
      <c r="E3" s="133"/>
      <c r="F3" s="133"/>
    </row>
    <row r="4" spans="2:16" x14ac:dyDescent="0.2">
      <c r="B4" s="134"/>
      <c r="C4" s="134"/>
      <c r="D4" s="134"/>
      <c r="E4" s="134"/>
      <c r="F4" s="134"/>
    </row>
    <row r="5" spans="2:16" s="3" customFormat="1" x14ac:dyDescent="0.2">
      <c r="B5" s="135" t="s">
        <v>34</v>
      </c>
      <c r="C5" s="135" t="s">
        <v>35</v>
      </c>
      <c r="D5" s="136" t="s">
        <v>36</v>
      </c>
      <c r="E5" s="135"/>
      <c r="F5" s="136"/>
      <c r="G5" s="4"/>
      <c r="H5" s="130"/>
      <c r="I5" s="130"/>
      <c r="J5" s="130"/>
      <c r="K5" s="130"/>
      <c r="L5" s="130"/>
      <c r="M5" s="130"/>
      <c r="N5" s="130"/>
      <c r="O5" s="130"/>
      <c r="P5" s="130"/>
    </row>
    <row r="6" spans="2:16" s="3" customFormat="1" x14ac:dyDescent="0.2">
      <c r="B6" s="135"/>
      <c r="C6" s="135"/>
      <c r="D6" s="136"/>
      <c r="E6" s="135"/>
      <c r="F6" s="136"/>
      <c r="G6" s="4"/>
      <c r="H6" s="130"/>
      <c r="I6" s="130"/>
      <c r="J6" s="130"/>
      <c r="K6" s="130"/>
      <c r="L6" s="130"/>
      <c r="M6" s="130"/>
      <c r="N6" s="130"/>
      <c r="O6" s="130"/>
      <c r="P6" s="130"/>
    </row>
    <row r="7" spans="2:16" s="3" customFormat="1" x14ac:dyDescent="0.2">
      <c r="B7" s="135" t="s">
        <v>123</v>
      </c>
      <c r="C7" s="135"/>
      <c r="D7" s="136"/>
      <c r="E7" s="135"/>
      <c r="F7" s="136"/>
      <c r="G7" s="4"/>
      <c r="H7" s="130"/>
      <c r="I7" s="130"/>
      <c r="J7" s="130"/>
      <c r="K7" s="130"/>
      <c r="L7" s="130"/>
      <c r="M7" s="130"/>
      <c r="N7" s="130"/>
      <c r="O7" s="130"/>
      <c r="P7" s="130"/>
    </row>
    <row r="8" spans="2:16" x14ac:dyDescent="0.2">
      <c r="B8" s="138" t="s">
        <v>0</v>
      </c>
      <c r="C8" s="137">
        <v>39333</v>
      </c>
      <c r="D8" s="134"/>
      <c r="E8" s="134"/>
      <c r="F8" s="134"/>
      <c r="H8" s="131"/>
      <c r="I8" s="131"/>
      <c r="J8" s="131"/>
      <c r="K8" s="131"/>
      <c r="L8" s="131"/>
      <c r="M8" s="131"/>
      <c r="N8" s="131"/>
      <c r="O8" s="132"/>
      <c r="P8" s="131"/>
    </row>
    <row r="9" spans="2:16" x14ac:dyDescent="0.2">
      <c r="B9" s="138" t="s">
        <v>17</v>
      </c>
      <c r="C9" s="137">
        <v>39341</v>
      </c>
      <c r="D9" s="134"/>
      <c r="E9" s="134"/>
      <c r="F9" s="134"/>
      <c r="H9" s="131"/>
      <c r="I9" s="131"/>
      <c r="J9" s="131"/>
      <c r="K9" s="131"/>
      <c r="L9" s="131"/>
      <c r="M9" s="131"/>
      <c r="N9" s="131"/>
      <c r="O9" s="130"/>
      <c r="P9" s="131"/>
    </row>
    <row r="10" spans="2:16" x14ac:dyDescent="0.2">
      <c r="B10" s="138" t="s">
        <v>420</v>
      </c>
      <c r="C10" s="139" t="s">
        <v>436</v>
      </c>
      <c r="D10" s="134"/>
      <c r="E10" s="134"/>
      <c r="F10" s="134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">
      <c r="B11" s="138" t="s">
        <v>41</v>
      </c>
      <c r="C11" s="140" t="s">
        <v>437</v>
      </c>
      <c r="D11" s="134"/>
      <c r="E11" s="134"/>
      <c r="F11" s="134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">
      <c r="B12" s="138" t="s">
        <v>14</v>
      </c>
      <c r="C12" s="137">
        <v>39382</v>
      </c>
      <c r="D12" s="134"/>
      <c r="E12" s="134"/>
      <c r="F12" s="134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">
      <c r="B13" s="138" t="s">
        <v>2</v>
      </c>
      <c r="C13" s="140">
        <v>39383</v>
      </c>
      <c r="D13" s="134"/>
      <c r="E13" s="134"/>
      <c r="F13" s="134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x14ac:dyDescent="0.2">
      <c r="B14" s="138" t="s">
        <v>4</v>
      </c>
      <c r="C14" s="140">
        <v>39389</v>
      </c>
      <c r="D14" s="134"/>
      <c r="E14" s="134"/>
      <c r="F14" s="134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2:16" x14ac:dyDescent="0.2">
      <c r="B15" s="138" t="s">
        <v>12</v>
      </c>
      <c r="C15" s="137">
        <v>39403</v>
      </c>
      <c r="D15" s="134"/>
      <c r="E15" s="134"/>
      <c r="F15" s="134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2:16" x14ac:dyDescent="0.2">
      <c r="B16" s="138" t="s">
        <v>11</v>
      </c>
      <c r="C16" s="137">
        <v>39404</v>
      </c>
      <c r="D16" s="134"/>
      <c r="E16" s="134"/>
      <c r="F16" s="134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2:17" x14ac:dyDescent="0.2">
      <c r="B17" s="138" t="s">
        <v>28</v>
      </c>
      <c r="C17" s="137">
        <v>39410</v>
      </c>
      <c r="D17" s="134"/>
      <c r="E17" s="134"/>
      <c r="F17" s="134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2:17" x14ac:dyDescent="0.2">
      <c r="B18" s="138" t="s">
        <v>15</v>
      </c>
      <c r="C18" s="140" t="s">
        <v>438</v>
      </c>
      <c r="D18" s="134"/>
      <c r="E18" s="134"/>
      <c r="F18" s="134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2:17" x14ac:dyDescent="0.2">
      <c r="B19" s="138" t="s">
        <v>79</v>
      </c>
      <c r="C19" s="140">
        <v>39431</v>
      </c>
      <c r="D19" s="134"/>
      <c r="E19" s="134"/>
      <c r="F19" s="134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2:17" x14ac:dyDescent="0.2">
      <c r="B20" s="135" t="s">
        <v>37</v>
      </c>
      <c r="C20" s="135"/>
      <c r="D20" s="135">
        <f>SUM(D8:D19)</f>
        <v>0</v>
      </c>
      <c r="E20" s="134"/>
      <c r="F20" s="134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2:17" x14ac:dyDescent="0.2">
      <c r="B21" s="135"/>
      <c r="C21" s="135"/>
      <c r="D21" s="135"/>
      <c r="E21" s="134"/>
      <c r="F21" s="134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2:17" x14ac:dyDescent="0.2">
      <c r="B22" s="135" t="s">
        <v>124</v>
      </c>
      <c r="C22" s="134"/>
      <c r="D22" s="134"/>
      <c r="E22" s="134"/>
      <c r="F22" s="134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2:17" x14ac:dyDescent="0.2">
      <c r="B23" s="138" t="s">
        <v>439</v>
      </c>
      <c r="C23" s="140" t="s">
        <v>440</v>
      </c>
      <c r="D23" s="134"/>
      <c r="E23" s="134"/>
      <c r="F23" s="134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2:17" x14ac:dyDescent="0.2">
      <c r="B24" s="138" t="s">
        <v>42</v>
      </c>
      <c r="C24" s="139" t="s">
        <v>441</v>
      </c>
      <c r="D24" s="134"/>
      <c r="E24" s="134"/>
      <c r="F24" s="134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2:17" x14ac:dyDescent="0.2">
      <c r="B25" s="138" t="s">
        <v>420</v>
      </c>
      <c r="C25" s="139" t="s">
        <v>442</v>
      </c>
      <c r="D25" s="134"/>
      <c r="E25" s="134"/>
      <c r="F25" s="134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2:17" x14ac:dyDescent="0.2">
      <c r="B26" s="138" t="s">
        <v>0</v>
      </c>
      <c r="C26" s="139" t="s">
        <v>443</v>
      </c>
      <c r="D26" s="134"/>
      <c r="E26" s="134"/>
      <c r="F26" s="134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2:17" x14ac:dyDescent="0.2">
      <c r="B27" s="138" t="s">
        <v>20</v>
      </c>
      <c r="C27" s="139" t="s">
        <v>444</v>
      </c>
      <c r="D27" s="134"/>
      <c r="E27" s="134"/>
      <c r="F27" s="134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2:17" x14ac:dyDescent="0.2">
      <c r="B28" s="138" t="s">
        <v>445</v>
      </c>
      <c r="C28" s="140">
        <v>39494</v>
      </c>
      <c r="D28" s="134"/>
      <c r="E28" s="134"/>
      <c r="F28" s="134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2:17" x14ac:dyDescent="0.2">
      <c r="B29" s="138" t="s">
        <v>4</v>
      </c>
      <c r="C29" s="137">
        <v>39501</v>
      </c>
      <c r="D29" s="134"/>
      <c r="E29" s="134"/>
      <c r="F29" s="134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2:17" x14ac:dyDescent="0.2">
      <c r="B30" s="138" t="s">
        <v>7</v>
      </c>
      <c r="C30" s="139" t="s">
        <v>446</v>
      </c>
      <c r="D30" s="134"/>
      <c r="E30" s="134"/>
      <c r="F30" s="134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2:17" x14ac:dyDescent="0.2">
      <c r="B31" s="138" t="s">
        <v>175</v>
      </c>
      <c r="C31" s="140">
        <v>39515</v>
      </c>
      <c r="D31" s="134"/>
      <c r="E31" s="134"/>
      <c r="F31" s="134"/>
      <c r="H31" s="131"/>
      <c r="I31" s="131"/>
      <c r="J31" s="131"/>
      <c r="K31" s="131"/>
      <c r="L31" s="131"/>
      <c r="M31" s="132"/>
      <c r="N31" s="131"/>
      <c r="O31" s="131"/>
      <c r="P31" s="131"/>
    </row>
    <row r="32" spans="2:17" x14ac:dyDescent="0.2">
      <c r="B32" s="138" t="s">
        <v>2</v>
      </c>
      <c r="C32" s="137">
        <v>39516</v>
      </c>
      <c r="D32" s="134"/>
      <c r="E32" s="134"/>
      <c r="F32" s="134"/>
      <c r="H32" s="131"/>
      <c r="I32" s="131"/>
      <c r="J32" s="131"/>
      <c r="K32" s="131"/>
      <c r="L32" s="131"/>
      <c r="M32" s="131"/>
      <c r="N32" s="131"/>
      <c r="O32" s="131"/>
      <c r="P32" s="131"/>
      <c r="Q32" s="131"/>
    </row>
    <row r="33" spans="2:16" x14ac:dyDescent="0.2">
      <c r="B33" s="138" t="s">
        <v>97</v>
      </c>
      <c r="C33" s="137">
        <v>39529</v>
      </c>
      <c r="D33" s="134"/>
      <c r="E33" s="134"/>
      <c r="F33" s="134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2:16" x14ac:dyDescent="0.2">
      <c r="B34" s="138" t="s">
        <v>28</v>
      </c>
      <c r="C34" s="137">
        <v>39543</v>
      </c>
      <c r="D34" s="134"/>
      <c r="E34" s="134"/>
      <c r="F34" s="134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2:16" x14ac:dyDescent="0.2">
      <c r="B35" s="138" t="s">
        <v>15</v>
      </c>
      <c r="C35" s="139" t="s">
        <v>447</v>
      </c>
      <c r="D35" s="134"/>
      <c r="E35" s="134"/>
      <c r="F35" s="134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2:16" x14ac:dyDescent="0.2">
      <c r="B36" s="135" t="s">
        <v>37</v>
      </c>
      <c r="C36" s="134"/>
      <c r="D36" s="135">
        <f>SUM(D23:D35)</f>
        <v>0</v>
      </c>
      <c r="E36" s="134"/>
      <c r="F36" s="134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2:16" x14ac:dyDescent="0.2">
      <c r="B37" s="134"/>
      <c r="C37" s="134"/>
      <c r="D37" s="134"/>
      <c r="E37" s="134"/>
      <c r="F37" s="134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2:16" x14ac:dyDescent="0.2">
      <c r="B38" s="135" t="s">
        <v>125</v>
      </c>
      <c r="C38" s="134"/>
      <c r="D38" s="135"/>
      <c r="E38" s="134"/>
      <c r="F38" s="134"/>
      <c r="H38" s="131"/>
      <c r="I38" s="131"/>
      <c r="J38" s="131"/>
      <c r="K38" s="131"/>
      <c r="L38" s="131"/>
      <c r="M38" s="131"/>
      <c r="N38" s="131"/>
      <c r="O38" s="131"/>
      <c r="P38" s="131"/>
    </row>
    <row r="40" spans="2:16" s="6" customFormat="1" ht="15.75" x14ac:dyDescent="0.25">
      <c r="B40" s="122" t="s">
        <v>419</v>
      </c>
      <c r="C40" s="122"/>
      <c r="D40" s="122"/>
      <c r="E40" s="122"/>
      <c r="F40" s="122"/>
    </row>
    <row r="41" spans="2:16" x14ac:dyDescent="0.2">
      <c r="B41" s="123"/>
      <c r="C41" s="123"/>
      <c r="D41" s="123"/>
      <c r="E41" s="123"/>
      <c r="F41" s="123"/>
    </row>
    <row r="42" spans="2:16" s="3" customFormat="1" x14ac:dyDescent="0.2">
      <c r="B42" s="124" t="s">
        <v>34</v>
      </c>
      <c r="C42" s="124" t="s">
        <v>35</v>
      </c>
      <c r="D42" s="125" t="s">
        <v>36</v>
      </c>
      <c r="E42" s="124"/>
      <c r="F42" s="125"/>
      <c r="G42" s="4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2:16" s="3" customFormat="1" x14ac:dyDescent="0.2">
      <c r="B43" s="124"/>
      <c r="C43" s="124"/>
      <c r="D43" s="125"/>
      <c r="E43" s="124"/>
      <c r="F43" s="125"/>
      <c r="G43" s="4"/>
      <c r="H43" s="130"/>
      <c r="I43" s="130"/>
      <c r="J43" s="130"/>
      <c r="K43" s="130"/>
      <c r="L43" s="130"/>
      <c r="M43" s="130"/>
      <c r="N43" s="130"/>
      <c r="O43" s="130"/>
      <c r="P43" s="130"/>
    </row>
    <row r="44" spans="2:16" s="3" customFormat="1" x14ac:dyDescent="0.2">
      <c r="B44" s="124" t="s">
        <v>123</v>
      </c>
      <c r="C44" s="124"/>
      <c r="D44" s="125"/>
      <c r="E44" s="124"/>
      <c r="F44" s="125"/>
      <c r="G44" s="4"/>
      <c r="H44" s="130"/>
      <c r="I44" s="130"/>
      <c r="J44" s="130"/>
      <c r="K44" s="130"/>
      <c r="L44" s="130"/>
      <c r="M44" s="130"/>
      <c r="N44" s="130"/>
      <c r="O44" s="130"/>
      <c r="P44" s="130"/>
    </row>
    <row r="45" spans="2:16" x14ac:dyDescent="0.2">
      <c r="B45" s="123" t="s">
        <v>17</v>
      </c>
      <c r="C45" s="126">
        <v>39698</v>
      </c>
      <c r="D45" s="123">
        <v>58</v>
      </c>
      <c r="E45" s="123"/>
      <c r="F45" s="123"/>
      <c r="H45" s="131"/>
      <c r="I45" s="131"/>
      <c r="J45" s="131"/>
      <c r="K45" s="131"/>
      <c r="L45" s="131"/>
      <c r="M45" s="131"/>
      <c r="N45" s="131"/>
      <c r="O45" s="132"/>
      <c r="P45" s="131"/>
    </row>
    <row r="46" spans="2:16" x14ac:dyDescent="0.2">
      <c r="B46" s="127" t="s">
        <v>0</v>
      </c>
      <c r="C46" s="126">
        <v>39704</v>
      </c>
      <c r="D46" s="123">
        <v>31</v>
      </c>
      <c r="E46" s="123"/>
      <c r="F46" s="123"/>
      <c r="H46" s="131"/>
      <c r="I46" s="131"/>
      <c r="J46" s="131"/>
      <c r="K46" s="131"/>
      <c r="L46" s="131"/>
      <c r="M46" s="131"/>
      <c r="N46" s="131"/>
      <c r="O46" s="130"/>
      <c r="P46" s="131"/>
    </row>
    <row r="47" spans="2:16" x14ac:dyDescent="0.2">
      <c r="B47" s="127" t="s">
        <v>420</v>
      </c>
      <c r="C47" s="128" t="s">
        <v>421</v>
      </c>
      <c r="D47" s="123">
        <v>299</v>
      </c>
      <c r="E47" s="123"/>
      <c r="F47" s="123"/>
      <c r="H47" s="131"/>
      <c r="I47" s="131"/>
      <c r="J47" s="131"/>
      <c r="K47" s="131"/>
      <c r="L47" s="131"/>
      <c r="M47" s="131"/>
      <c r="N47" s="131"/>
      <c r="O47" s="131"/>
      <c r="P47" s="131"/>
    </row>
    <row r="48" spans="2:16" x14ac:dyDescent="0.2">
      <c r="B48" s="127" t="s">
        <v>175</v>
      </c>
      <c r="C48" s="126">
        <v>39726</v>
      </c>
      <c r="D48" s="123">
        <v>127</v>
      </c>
      <c r="E48" s="123"/>
      <c r="F48" s="123"/>
      <c r="H48" s="131"/>
      <c r="I48" s="131"/>
      <c r="J48" s="131"/>
      <c r="K48" s="131"/>
      <c r="L48" s="131"/>
      <c r="M48" s="131"/>
      <c r="N48" s="131"/>
      <c r="O48" s="131"/>
      <c r="P48" s="131"/>
    </row>
    <row r="49" spans="2:16" x14ac:dyDescent="0.2">
      <c r="B49" s="127" t="s">
        <v>2</v>
      </c>
      <c r="C49" s="126">
        <v>39732</v>
      </c>
      <c r="D49" s="123">
        <v>228</v>
      </c>
      <c r="E49" s="123"/>
      <c r="F49" s="123"/>
      <c r="H49" s="131"/>
      <c r="I49" s="131"/>
      <c r="J49" s="131"/>
      <c r="K49" s="131"/>
      <c r="L49" s="131"/>
      <c r="M49" s="131"/>
      <c r="N49" s="131"/>
      <c r="O49" s="131"/>
      <c r="P49" s="131"/>
    </row>
    <row r="50" spans="2:16" x14ac:dyDescent="0.2">
      <c r="B50" s="127" t="s">
        <v>249</v>
      </c>
      <c r="C50" s="128" t="s">
        <v>422</v>
      </c>
      <c r="D50" s="123">
        <v>355</v>
      </c>
      <c r="E50" s="123"/>
      <c r="F50" s="123"/>
      <c r="H50" s="131"/>
      <c r="I50" s="131"/>
      <c r="J50" s="131"/>
      <c r="K50" s="131"/>
      <c r="L50" s="131"/>
      <c r="M50" s="131"/>
      <c r="N50" s="131"/>
      <c r="O50" s="131"/>
      <c r="P50" s="131"/>
    </row>
    <row r="51" spans="2:16" x14ac:dyDescent="0.2">
      <c r="B51" s="127" t="s">
        <v>7</v>
      </c>
      <c r="C51" s="128" t="s">
        <v>423</v>
      </c>
      <c r="D51" s="123">
        <v>185</v>
      </c>
      <c r="E51" s="123"/>
      <c r="F51" s="123"/>
      <c r="H51" s="131"/>
      <c r="I51" s="131"/>
      <c r="J51" s="131"/>
      <c r="K51" s="131"/>
      <c r="L51" s="131"/>
      <c r="M51" s="131"/>
      <c r="N51" s="131"/>
      <c r="O51" s="131"/>
      <c r="P51" s="131"/>
    </row>
    <row r="52" spans="2:16" x14ac:dyDescent="0.2">
      <c r="B52" s="127" t="s">
        <v>14</v>
      </c>
      <c r="C52" s="126">
        <v>39760</v>
      </c>
      <c r="D52" s="123">
        <v>216</v>
      </c>
      <c r="E52" s="123"/>
      <c r="F52" s="123"/>
      <c r="H52" s="131"/>
      <c r="I52" s="131"/>
      <c r="J52" s="131"/>
      <c r="K52" s="131"/>
      <c r="L52" s="131"/>
      <c r="M52" s="131"/>
      <c r="N52" s="131"/>
      <c r="O52" s="131"/>
      <c r="P52" s="131"/>
    </row>
    <row r="53" spans="2:16" x14ac:dyDescent="0.2">
      <c r="B53" s="127" t="s">
        <v>11</v>
      </c>
      <c r="C53" s="126">
        <v>39761</v>
      </c>
      <c r="D53" s="123">
        <v>149</v>
      </c>
      <c r="E53" s="123"/>
      <c r="F53" s="123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2:16" x14ac:dyDescent="0.2">
      <c r="B54" s="127" t="s">
        <v>12</v>
      </c>
      <c r="C54" s="126">
        <v>39767</v>
      </c>
      <c r="D54" s="123">
        <v>212</v>
      </c>
      <c r="E54" s="123"/>
      <c r="F54" s="123"/>
      <c r="H54" s="131"/>
      <c r="I54" s="131"/>
      <c r="J54" s="131"/>
      <c r="K54" s="131"/>
      <c r="L54" s="131"/>
      <c r="M54" s="131"/>
      <c r="N54" s="131"/>
      <c r="O54" s="131"/>
      <c r="P54" s="131"/>
    </row>
    <row r="55" spans="2:16" x14ac:dyDescent="0.2">
      <c r="B55" s="127" t="s">
        <v>9</v>
      </c>
      <c r="C55" s="129" t="s">
        <v>424</v>
      </c>
      <c r="D55" s="123">
        <v>277</v>
      </c>
      <c r="E55" s="123"/>
      <c r="F55" s="123"/>
      <c r="H55" s="131"/>
      <c r="I55" s="131"/>
      <c r="J55" s="131"/>
      <c r="K55" s="131"/>
      <c r="L55" s="131"/>
      <c r="M55" s="131"/>
      <c r="N55" s="131"/>
      <c r="O55" s="131"/>
      <c r="P55" s="131"/>
    </row>
    <row r="56" spans="2:16" x14ac:dyDescent="0.2">
      <c r="B56" s="127" t="s">
        <v>4</v>
      </c>
      <c r="C56" s="129">
        <v>39774</v>
      </c>
      <c r="D56" s="123">
        <v>151</v>
      </c>
      <c r="E56" s="123"/>
      <c r="F56" s="123"/>
      <c r="H56" s="131"/>
      <c r="I56" s="131"/>
      <c r="J56" s="131"/>
      <c r="K56" s="131"/>
      <c r="L56" s="131"/>
      <c r="M56" s="131"/>
      <c r="N56" s="131"/>
      <c r="O56" s="131"/>
      <c r="P56" s="131"/>
    </row>
    <row r="57" spans="2:16" x14ac:dyDescent="0.2">
      <c r="B57" s="127" t="s">
        <v>15</v>
      </c>
      <c r="C57" s="129" t="s">
        <v>425</v>
      </c>
      <c r="D57" s="123">
        <v>456</v>
      </c>
      <c r="E57" s="123"/>
      <c r="F57" s="123"/>
      <c r="H57" s="131"/>
      <c r="I57" s="131"/>
      <c r="J57" s="131"/>
      <c r="K57" s="131"/>
      <c r="L57" s="131"/>
      <c r="M57" s="131"/>
      <c r="N57" s="131"/>
      <c r="O57" s="131"/>
      <c r="P57" s="131"/>
    </row>
    <row r="58" spans="2:16" x14ac:dyDescent="0.2">
      <c r="B58" s="124" t="s">
        <v>37</v>
      </c>
      <c r="C58" s="124"/>
      <c r="D58" s="124">
        <f>SUM(D45:D57)</f>
        <v>2744</v>
      </c>
      <c r="E58" s="123"/>
      <c r="F58" s="123"/>
      <c r="H58" s="131"/>
      <c r="I58" s="131"/>
      <c r="J58" s="131"/>
      <c r="K58" s="131"/>
      <c r="L58" s="131"/>
      <c r="M58" s="131"/>
      <c r="N58" s="131"/>
      <c r="O58" s="131"/>
      <c r="P58" s="131"/>
    </row>
    <row r="59" spans="2:16" x14ac:dyDescent="0.2">
      <c r="B59" s="124"/>
      <c r="C59" s="124"/>
      <c r="D59" s="124"/>
      <c r="E59" s="123"/>
      <c r="F59" s="123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2:16" x14ac:dyDescent="0.2">
      <c r="B60" s="124" t="s">
        <v>124</v>
      </c>
      <c r="C60" s="123"/>
      <c r="D60" s="123"/>
      <c r="E60" s="123"/>
      <c r="F60" s="123"/>
      <c r="H60" s="131"/>
      <c r="I60" s="131"/>
      <c r="J60" s="131"/>
      <c r="K60" s="131"/>
      <c r="L60" s="131"/>
      <c r="M60" s="131"/>
      <c r="N60" s="131"/>
      <c r="O60" s="131"/>
      <c r="P60" s="131"/>
    </row>
    <row r="61" spans="2:16" x14ac:dyDescent="0.2">
      <c r="B61" s="127" t="s">
        <v>79</v>
      </c>
      <c r="C61" s="126">
        <v>39816</v>
      </c>
      <c r="D61" s="123">
        <v>166</v>
      </c>
      <c r="E61" s="123"/>
      <c r="F61" s="123"/>
      <c r="H61" s="131"/>
      <c r="I61" s="131"/>
      <c r="J61" s="131"/>
      <c r="K61" s="131"/>
      <c r="L61" s="131"/>
      <c r="M61" s="131"/>
      <c r="N61" s="131"/>
      <c r="O61" s="131"/>
      <c r="P61" s="131"/>
    </row>
    <row r="62" spans="2:16" x14ac:dyDescent="0.2">
      <c r="B62" s="127" t="s">
        <v>2</v>
      </c>
      <c r="C62" s="128" t="s">
        <v>426</v>
      </c>
      <c r="D62" s="123">
        <v>254</v>
      </c>
      <c r="E62" s="123"/>
      <c r="F62" s="123"/>
      <c r="H62" s="131"/>
      <c r="I62" s="131"/>
      <c r="J62" s="131"/>
      <c r="K62" s="131"/>
      <c r="L62" s="131"/>
      <c r="M62" s="131"/>
      <c r="N62" s="131"/>
      <c r="O62" s="131"/>
      <c r="P62" s="131"/>
    </row>
    <row r="63" spans="2:16" x14ac:dyDescent="0.2">
      <c r="B63" s="127" t="s">
        <v>42</v>
      </c>
      <c r="C63" s="128" t="s">
        <v>427</v>
      </c>
      <c r="D63" s="123">
        <v>479</v>
      </c>
      <c r="E63" s="123"/>
      <c r="F63" s="123"/>
      <c r="H63" s="131"/>
      <c r="I63" s="131"/>
      <c r="J63" s="131"/>
      <c r="K63" s="131"/>
      <c r="L63" s="131"/>
      <c r="M63" s="131"/>
      <c r="N63" s="131"/>
      <c r="O63" s="131"/>
      <c r="P63" s="131"/>
    </row>
    <row r="64" spans="2:16" x14ac:dyDescent="0.2">
      <c r="B64" s="127" t="s">
        <v>420</v>
      </c>
      <c r="C64" s="128" t="s">
        <v>428</v>
      </c>
      <c r="D64" s="123">
        <v>438</v>
      </c>
      <c r="E64" s="123"/>
      <c r="F64" s="123"/>
      <c r="H64" s="131"/>
      <c r="I64" s="131"/>
      <c r="J64" s="131"/>
      <c r="K64" s="131"/>
      <c r="L64" s="131"/>
      <c r="M64" s="131"/>
      <c r="N64" s="131"/>
      <c r="O64" s="131"/>
      <c r="P64" s="131"/>
    </row>
    <row r="65" spans="2:17" x14ac:dyDescent="0.2">
      <c r="B65" s="127" t="s">
        <v>429</v>
      </c>
      <c r="C65" s="128" t="s">
        <v>430</v>
      </c>
      <c r="D65" s="123">
        <v>152</v>
      </c>
      <c r="E65" s="123"/>
      <c r="F65" s="123"/>
      <c r="H65" s="131"/>
      <c r="I65" s="131"/>
      <c r="J65" s="131"/>
      <c r="K65" s="131"/>
      <c r="L65" s="131"/>
      <c r="M65" s="131"/>
      <c r="N65" s="131"/>
      <c r="O65" s="131"/>
      <c r="P65" s="131"/>
    </row>
    <row r="66" spans="2:17" x14ac:dyDescent="0.2">
      <c r="B66" s="127" t="s">
        <v>0</v>
      </c>
      <c r="C66" s="128" t="s">
        <v>430</v>
      </c>
      <c r="D66" s="123">
        <v>258</v>
      </c>
      <c r="E66" s="123"/>
      <c r="F66" s="123"/>
      <c r="H66" s="131"/>
      <c r="I66" s="131"/>
      <c r="J66" s="131"/>
      <c r="K66" s="131"/>
      <c r="L66" s="131"/>
      <c r="M66" s="131"/>
      <c r="N66" s="131"/>
      <c r="O66" s="131"/>
      <c r="P66" s="131"/>
    </row>
    <row r="67" spans="2:17" x14ac:dyDescent="0.2">
      <c r="B67" s="127" t="s">
        <v>4</v>
      </c>
      <c r="C67" s="126">
        <v>39858</v>
      </c>
      <c r="D67" s="123">
        <v>112</v>
      </c>
      <c r="E67" s="123"/>
      <c r="F67" s="123"/>
      <c r="H67" s="131"/>
      <c r="I67" s="131"/>
      <c r="J67" s="131"/>
      <c r="K67" s="131"/>
      <c r="L67" s="131"/>
      <c r="M67" s="131"/>
      <c r="N67" s="131"/>
      <c r="O67" s="131"/>
      <c r="P67" s="131"/>
    </row>
    <row r="68" spans="2:17" x14ac:dyDescent="0.2">
      <c r="B68" s="127" t="s">
        <v>7</v>
      </c>
      <c r="C68" s="128" t="s">
        <v>431</v>
      </c>
      <c r="D68" s="123">
        <v>227</v>
      </c>
      <c r="E68" s="123"/>
      <c r="F68" s="123"/>
      <c r="H68" s="131"/>
      <c r="I68" s="131"/>
      <c r="J68" s="131"/>
      <c r="K68" s="131"/>
      <c r="L68" s="131"/>
      <c r="M68" s="131"/>
      <c r="N68" s="131"/>
      <c r="O68" s="131"/>
      <c r="P68" s="131"/>
    </row>
    <row r="69" spans="2:17" x14ac:dyDescent="0.2">
      <c r="B69" s="127" t="s">
        <v>20</v>
      </c>
      <c r="C69" s="128" t="s">
        <v>432</v>
      </c>
      <c r="D69" s="123">
        <v>477</v>
      </c>
      <c r="E69" s="123"/>
      <c r="F69" s="123"/>
      <c r="H69" s="131"/>
      <c r="I69" s="131"/>
      <c r="J69" s="131"/>
      <c r="K69" s="131"/>
      <c r="L69" s="131"/>
      <c r="M69" s="132"/>
      <c r="N69" s="131"/>
      <c r="O69" s="131"/>
      <c r="P69" s="131"/>
    </row>
    <row r="70" spans="2:17" x14ac:dyDescent="0.2">
      <c r="B70" s="127" t="s">
        <v>97</v>
      </c>
      <c r="C70" s="126">
        <v>39900</v>
      </c>
      <c r="D70" s="123">
        <v>183</v>
      </c>
      <c r="E70" s="123"/>
      <c r="F70" s="123"/>
      <c r="H70" s="131"/>
      <c r="I70" s="131"/>
      <c r="J70" s="131"/>
      <c r="K70" s="131"/>
      <c r="L70" s="131"/>
      <c r="M70" s="131"/>
      <c r="N70" s="131"/>
      <c r="O70" s="131"/>
      <c r="P70" s="131"/>
      <c r="Q70" s="131"/>
    </row>
    <row r="71" spans="2:17" x14ac:dyDescent="0.2">
      <c r="B71" s="127" t="s">
        <v>28</v>
      </c>
      <c r="C71" s="126">
        <v>39907</v>
      </c>
      <c r="D71" s="123">
        <v>291</v>
      </c>
      <c r="E71" s="123"/>
      <c r="F71" s="123"/>
      <c r="H71" s="131"/>
      <c r="I71" s="131"/>
      <c r="J71" s="131"/>
      <c r="K71" s="131"/>
      <c r="L71" s="131"/>
      <c r="M71" s="131"/>
      <c r="N71" s="131"/>
      <c r="O71" s="131"/>
      <c r="P71" s="131"/>
    </row>
    <row r="72" spans="2:17" x14ac:dyDescent="0.2">
      <c r="B72" s="127" t="s">
        <v>15</v>
      </c>
      <c r="C72" s="128" t="s">
        <v>433</v>
      </c>
      <c r="D72" s="123">
        <v>943</v>
      </c>
      <c r="E72" s="123"/>
      <c r="F72" s="123"/>
      <c r="H72" s="131"/>
      <c r="I72" s="131"/>
      <c r="J72" s="131"/>
      <c r="K72" s="131"/>
      <c r="L72" s="131"/>
      <c r="M72" s="131"/>
      <c r="N72" s="131"/>
      <c r="O72" s="131"/>
      <c r="P72" s="131"/>
    </row>
    <row r="73" spans="2:17" x14ac:dyDescent="0.2">
      <c r="B73" s="124" t="s">
        <v>37</v>
      </c>
      <c r="C73" s="123"/>
      <c r="D73" s="124">
        <f>SUM(D61:D72)</f>
        <v>3980</v>
      </c>
      <c r="E73" s="123"/>
      <c r="F73" s="123"/>
      <c r="H73" s="131"/>
      <c r="I73" s="131"/>
      <c r="J73" s="131"/>
      <c r="K73" s="131"/>
      <c r="L73" s="131"/>
      <c r="M73" s="131"/>
      <c r="N73" s="131"/>
      <c r="O73" s="131"/>
      <c r="P73" s="131"/>
    </row>
    <row r="74" spans="2:17" x14ac:dyDescent="0.2">
      <c r="B74" s="123"/>
      <c r="C74" s="123"/>
      <c r="D74" s="123"/>
      <c r="E74" s="123"/>
      <c r="F74" s="123"/>
      <c r="H74" s="131"/>
      <c r="I74" s="131"/>
      <c r="J74" s="131"/>
      <c r="K74" s="131"/>
      <c r="L74" s="131"/>
      <c r="M74" s="131"/>
      <c r="N74" s="131"/>
      <c r="O74" s="131"/>
      <c r="P74" s="131"/>
    </row>
    <row r="75" spans="2:17" x14ac:dyDescent="0.2">
      <c r="B75" s="124" t="s">
        <v>125</v>
      </c>
      <c r="C75" s="123"/>
      <c r="D75" s="124">
        <v>6724</v>
      </c>
      <c r="E75" s="123"/>
      <c r="F75" s="123"/>
      <c r="H75" s="131"/>
      <c r="I75" s="131"/>
      <c r="J75" s="131"/>
      <c r="K75" s="131"/>
      <c r="L75" s="131"/>
      <c r="M75" s="131"/>
      <c r="N75" s="131"/>
      <c r="O75" s="131"/>
      <c r="P75" s="131"/>
    </row>
    <row r="77" spans="2:17" s="6" customFormat="1" ht="15.75" x14ac:dyDescent="0.25">
      <c r="B77" s="13" t="s">
        <v>38</v>
      </c>
      <c r="C77" s="13"/>
      <c r="D77" s="13"/>
      <c r="E77" s="13"/>
      <c r="F77" s="13"/>
    </row>
    <row r="78" spans="2:17" x14ac:dyDescent="0.2">
      <c r="B78" s="14"/>
      <c r="C78" s="14"/>
      <c r="D78" s="14"/>
      <c r="E78" s="14"/>
      <c r="F78" s="14"/>
    </row>
    <row r="79" spans="2:17" s="3" customFormat="1" x14ac:dyDescent="0.2">
      <c r="B79" s="17" t="s">
        <v>34</v>
      </c>
      <c r="C79" s="17" t="s">
        <v>35</v>
      </c>
      <c r="D79" s="18" t="s">
        <v>36</v>
      </c>
      <c r="E79" s="17"/>
      <c r="F79" s="18"/>
      <c r="G79" s="4"/>
    </row>
    <row r="80" spans="2:17" s="3" customFormat="1" x14ac:dyDescent="0.2">
      <c r="B80" s="17"/>
      <c r="C80" s="17"/>
      <c r="D80" s="18"/>
      <c r="E80" s="17"/>
      <c r="F80" s="18"/>
      <c r="G80" s="4"/>
    </row>
    <row r="81" spans="2:8" s="3" customFormat="1" x14ac:dyDescent="0.2">
      <c r="B81" s="17" t="s">
        <v>123</v>
      </c>
      <c r="C81" s="17"/>
      <c r="D81" s="18"/>
      <c r="E81" s="17"/>
      <c r="F81" s="18"/>
      <c r="G81" s="4"/>
    </row>
    <row r="82" spans="2:8" x14ac:dyDescent="0.2">
      <c r="B82" s="14" t="s">
        <v>0</v>
      </c>
      <c r="C82" s="14" t="s">
        <v>1</v>
      </c>
      <c r="D82" s="14">
        <v>64</v>
      </c>
      <c r="E82" s="14"/>
      <c r="F82" s="14"/>
      <c r="H82" s="1"/>
    </row>
    <row r="83" spans="2:8" x14ac:dyDescent="0.2">
      <c r="B83" s="14" t="s">
        <v>83</v>
      </c>
      <c r="C83" s="14" t="s">
        <v>5</v>
      </c>
      <c r="D83" s="14">
        <v>370</v>
      </c>
      <c r="E83" s="14"/>
      <c r="F83" s="14"/>
      <c r="H83" s="1"/>
    </row>
    <row r="84" spans="2:8" x14ac:dyDescent="0.2">
      <c r="B84" s="14" t="s">
        <v>2</v>
      </c>
      <c r="C84" s="14" t="s">
        <v>3</v>
      </c>
      <c r="D84" s="14">
        <v>211</v>
      </c>
      <c r="E84" s="14"/>
      <c r="F84" s="14"/>
      <c r="H84" s="1"/>
    </row>
    <row r="85" spans="2:8" x14ac:dyDescent="0.2">
      <c r="B85" s="14" t="s">
        <v>41</v>
      </c>
      <c r="C85" s="14" t="s">
        <v>6</v>
      </c>
      <c r="D85" s="14">
        <v>384</v>
      </c>
      <c r="E85" s="14"/>
      <c r="F85" s="14"/>
      <c r="H85" s="1"/>
    </row>
    <row r="86" spans="2:8" x14ac:dyDescent="0.2">
      <c r="B86" s="14" t="s">
        <v>7</v>
      </c>
      <c r="C86" s="14" t="s">
        <v>8</v>
      </c>
      <c r="D86" s="14">
        <v>235</v>
      </c>
      <c r="E86" s="14"/>
      <c r="F86" s="14"/>
      <c r="H86" s="1"/>
    </row>
    <row r="87" spans="2:8" x14ac:dyDescent="0.2">
      <c r="B87" s="14" t="s">
        <v>9</v>
      </c>
      <c r="C87" s="14" t="s">
        <v>10</v>
      </c>
      <c r="D87" s="14">
        <v>299</v>
      </c>
      <c r="E87" s="14"/>
      <c r="F87" s="14"/>
      <c r="H87" s="1"/>
    </row>
    <row r="88" spans="2:8" x14ac:dyDescent="0.2">
      <c r="B88" s="14" t="s">
        <v>11</v>
      </c>
      <c r="C88" s="14" t="s">
        <v>10</v>
      </c>
      <c r="D88" s="14">
        <v>279</v>
      </c>
      <c r="E88" s="14"/>
      <c r="F88" s="14"/>
      <c r="H88" s="1"/>
    </row>
    <row r="89" spans="2:8" x14ac:dyDescent="0.2">
      <c r="B89" s="14" t="s">
        <v>12</v>
      </c>
      <c r="C89" s="14" t="s">
        <v>13</v>
      </c>
      <c r="D89" s="14">
        <v>198</v>
      </c>
      <c r="E89" s="14"/>
      <c r="F89" s="14"/>
      <c r="H89" s="1"/>
    </row>
    <row r="90" spans="2:8" x14ac:dyDescent="0.2">
      <c r="B90" s="14" t="s">
        <v>14</v>
      </c>
      <c r="C90" s="14" t="s">
        <v>13</v>
      </c>
      <c r="D90" s="14">
        <v>153</v>
      </c>
      <c r="E90" s="14"/>
      <c r="F90" s="14"/>
      <c r="H90" s="1"/>
    </row>
    <row r="91" spans="2:8" x14ac:dyDescent="0.2">
      <c r="B91" s="14" t="s">
        <v>15</v>
      </c>
      <c r="C91" s="14" t="s">
        <v>16</v>
      </c>
      <c r="D91" s="14">
        <v>678</v>
      </c>
      <c r="E91" s="14"/>
      <c r="F91" s="14"/>
      <c r="H91" s="1"/>
    </row>
    <row r="92" spans="2:8" x14ac:dyDescent="0.2">
      <c r="B92" s="17" t="s">
        <v>37</v>
      </c>
      <c r="C92" s="17"/>
      <c r="D92" s="17">
        <f>SUM(D82:D91)</f>
        <v>2871</v>
      </c>
      <c r="E92" s="14"/>
      <c r="F92" s="14"/>
    </row>
    <row r="93" spans="2:8" x14ac:dyDescent="0.2">
      <c r="B93" s="17"/>
      <c r="C93" s="17"/>
      <c r="D93" s="17"/>
      <c r="E93" s="14"/>
      <c r="F93" s="14"/>
    </row>
    <row r="94" spans="2:8" x14ac:dyDescent="0.2">
      <c r="B94" s="17" t="s">
        <v>124</v>
      </c>
      <c r="C94" s="14"/>
      <c r="D94" s="14"/>
      <c r="E94" s="14"/>
      <c r="F94" s="14"/>
    </row>
    <row r="95" spans="2:8" x14ac:dyDescent="0.2">
      <c r="B95" s="14" t="s">
        <v>42</v>
      </c>
      <c r="C95" s="14" t="s">
        <v>43</v>
      </c>
      <c r="D95" s="14">
        <v>378</v>
      </c>
      <c r="E95" s="14"/>
      <c r="F95" s="14"/>
    </row>
    <row r="96" spans="2:8" x14ac:dyDescent="0.2">
      <c r="B96" s="14" t="s">
        <v>17</v>
      </c>
      <c r="C96" s="14" t="s">
        <v>77</v>
      </c>
      <c r="D96" s="14">
        <v>78</v>
      </c>
      <c r="E96" s="14"/>
      <c r="F96" s="14"/>
    </row>
    <row r="97" spans="2:6" x14ac:dyDescent="0.2">
      <c r="B97" s="14" t="s">
        <v>79</v>
      </c>
      <c r="C97" s="14" t="s">
        <v>80</v>
      </c>
      <c r="D97" s="14">
        <v>205</v>
      </c>
      <c r="E97" s="14"/>
      <c r="F97" s="14"/>
    </row>
    <row r="98" spans="2:6" x14ac:dyDescent="0.2">
      <c r="B98" s="14" t="s">
        <v>83</v>
      </c>
      <c r="C98" s="14" t="s">
        <v>84</v>
      </c>
      <c r="D98" s="14">
        <v>435</v>
      </c>
      <c r="E98" s="14"/>
      <c r="F98" s="14"/>
    </row>
    <row r="99" spans="2:6" x14ac:dyDescent="0.2">
      <c r="B99" s="14" t="s">
        <v>0</v>
      </c>
      <c r="C99" s="14" t="s">
        <v>87</v>
      </c>
      <c r="D99" s="14">
        <v>350</v>
      </c>
      <c r="E99" s="14"/>
      <c r="F99" s="14"/>
    </row>
    <row r="100" spans="2:6" x14ac:dyDescent="0.2">
      <c r="B100" s="14" t="s">
        <v>20</v>
      </c>
      <c r="C100" s="14" t="s">
        <v>91</v>
      </c>
      <c r="D100" s="14">
        <v>365</v>
      </c>
      <c r="E100" s="14"/>
      <c r="F100" s="14"/>
    </row>
    <row r="101" spans="2:6" x14ac:dyDescent="0.2">
      <c r="B101" s="14" t="s">
        <v>7</v>
      </c>
      <c r="C101" s="14" t="s">
        <v>93</v>
      </c>
      <c r="D101" s="14">
        <v>207</v>
      </c>
      <c r="E101" s="14"/>
      <c r="F101" s="14"/>
    </row>
    <row r="102" spans="2:6" x14ac:dyDescent="0.2">
      <c r="B102" s="14" t="s">
        <v>4</v>
      </c>
      <c r="C102" s="14" t="s">
        <v>99</v>
      </c>
      <c r="D102" s="14">
        <v>176</v>
      </c>
      <c r="E102" s="14"/>
      <c r="F102" s="14"/>
    </row>
    <row r="103" spans="2:6" x14ac:dyDescent="0.2">
      <c r="B103" s="14" t="s">
        <v>97</v>
      </c>
      <c r="C103" s="14" t="s">
        <v>98</v>
      </c>
      <c r="D103" s="14">
        <v>183</v>
      </c>
      <c r="E103" s="14"/>
      <c r="F103" s="14"/>
    </row>
    <row r="104" spans="2:6" x14ac:dyDescent="0.2">
      <c r="B104" s="14" t="s">
        <v>103</v>
      </c>
      <c r="C104" s="14" t="s">
        <v>104</v>
      </c>
      <c r="D104" s="14">
        <v>67</v>
      </c>
      <c r="E104" s="14"/>
      <c r="F104" s="14"/>
    </row>
    <row r="105" spans="2:6" x14ac:dyDescent="0.2">
      <c r="B105" s="14" t="s">
        <v>15</v>
      </c>
      <c r="C105" s="14" t="s">
        <v>102</v>
      </c>
      <c r="D105" s="14">
        <v>888</v>
      </c>
      <c r="E105" s="14"/>
      <c r="F105" s="14"/>
    </row>
    <row r="106" spans="2:6" x14ac:dyDescent="0.2">
      <c r="B106" s="14" t="s">
        <v>28</v>
      </c>
      <c r="C106" s="14" t="s">
        <v>105</v>
      </c>
      <c r="D106" s="14">
        <v>273</v>
      </c>
      <c r="E106" s="14"/>
      <c r="F106" s="14"/>
    </row>
    <row r="107" spans="2:6" x14ac:dyDescent="0.2">
      <c r="B107" s="14" t="s">
        <v>108</v>
      </c>
      <c r="C107" s="14" t="s">
        <v>109</v>
      </c>
      <c r="D107" s="14">
        <v>141</v>
      </c>
      <c r="E107" s="14"/>
      <c r="F107" s="14"/>
    </row>
    <row r="108" spans="2:6" x14ac:dyDescent="0.2">
      <c r="B108" s="14" t="s">
        <v>114</v>
      </c>
      <c r="C108" s="14" t="s">
        <v>106</v>
      </c>
      <c r="D108" s="14">
        <v>113</v>
      </c>
      <c r="E108" s="14"/>
      <c r="F108" s="14"/>
    </row>
    <row r="109" spans="2:6" x14ac:dyDescent="0.2">
      <c r="B109" s="14" t="s">
        <v>11</v>
      </c>
      <c r="C109" s="14" t="s">
        <v>107</v>
      </c>
      <c r="D109" s="14">
        <v>142</v>
      </c>
      <c r="E109" s="14"/>
      <c r="F109" s="14"/>
    </row>
    <row r="110" spans="2:6" x14ac:dyDescent="0.2">
      <c r="B110" s="17" t="s">
        <v>37</v>
      </c>
      <c r="C110" s="14"/>
      <c r="D110" s="17">
        <f>SUM(D95:D109)</f>
        <v>4001</v>
      </c>
      <c r="E110" s="14"/>
      <c r="F110" s="14"/>
    </row>
    <row r="111" spans="2:6" x14ac:dyDescent="0.2">
      <c r="B111" s="14"/>
      <c r="C111" s="14"/>
      <c r="D111" s="14"/>
      <c r="E111" s="14"/>
      <c r="F111" s="14"/>
    </row>
    <row r="112" spans="2:6" x14ac:dyDescent="0.2">
      <c r="B112" s="17" t="s">
        <v>125</v>
      </c>
      <c r="C112" s="14"/>
      <c r="D112" s="17">
        <v>6872</v>
      </c>
      <c r="E112" s="14"/>
      <c r="F112" s="14"/>
    </row>
    <row r="114" spans="2:7" ht="15.75" x14ac:dyDescent="0.25">
      <c r="B114" s="23" t="s">
        <v>39</v>
      </c>
      <c r="C114" s="23"/>
      <c r="D114" s="24"/>
      <c r="E114" s="24"/>
      <c r="F114" s="24"/>
    </row>
    <row r="115" spans="2:7" x14ac:dyDescent="0.2">
      <c r="B115" s="24"/>
      <c r="C115" s="24"/>
      <c r="D115" s="24"/>
      <c r="E115" s="24"/>
      <c r="F115" s="24"/>
    </row>
    <row r="116" spans="2:7" s="11" customFormat="1" ht="51" x14ac:dyDescent="0.2">
      <c r="B116" s="27" t="s">
        <v>34</v>
      </c>
      <c r="C116" s="27" t="s">
        <v>35</v>
      </c>
      <c r="D116" s="28" t="s">
        <v>36</v>
      </c>
      <c r="E116" s="27"/>
      <c r="F116" s="28" t="s">
        <v>126</v>
      </c>
      <c r="G116" s="12"/>
    </row>
    <row r="117" spans="2:7" s="3" customFormat="1" x14ac:dyDescent="0.2">
      <c r="B117" s="25"/>
      <c r="C117" s="25"/>
      <c r="D117" s="26"/>
      <c r="E117" s="25"/>
      <c r="F117" s="26"/>
      <c r="G117" s="4"/>
    </row>
    <row r="118" spans="2:7" s="3" customFormat="1" x14ac:dyDescent="0.2">
      <c r="B118" s="25" t="s">
        <v>123</v>
      </c>
      <c r="C118" s="25"/>
      <c r="D118" s="26"/>
      <c r="E118" s="25"/>
      <c r="F118" s="26"/>
      <c r="G118" s="4"/>
    </row>
    <row r="119" spans="2:7" x14ac:dyDescent="0.2">
      <c r="B119" s="24" t="s">
        <v>17</v>
      </c>
      <c r="C119" s="24" t="s">
        <v>18</v>
      </c>
      <c r="D119" s="24">
        <v>52</v>
      </c>
      <c r="E119" s="24"/>
      <c r="F119" s="29" t="s">
        <v>78</v>
      </c>
    </row>
    <row r="120" spans="2:7" x14ac:dyDescent="0.2">
      <c r="B120" s="24" t="s">
        <v>0</v>
      </c>
      <c r="C120" s="24" t="s">
        <v>19</v>
      </c>
      <c r="D120" s="24">
        <v>41</v>
      </c>
      <c r="E120" s="24"/>
      <c r="F120" s="29" t="s">
        <v>127</v>
      </c>
    </row>
    <row r="121" spans="2:7" x14ac:dyDescent="0.2">
      <c r="B121" s="24" t="s">
        <v>20</v>
      </c>
      <c r="C121" s="24" t="s">
        <v>21</v>
      </c>
      <c r="D121" s="24">
        <v>73</v>
      </c>
      <c r="E121" s="24"/>
      <c r="F121" s="25" t="s">
        <v>33</v>
      </c>
    </row>
    <row r="122" spans="2:7" x14ac:dyDescent="0.2">
      <c r="B122" s="24" t="s">
        <v>83</v>
      </c>
      <c r="C122" s="24" t="s">
        <v>22</v>
      </c>
      <c r="D122" s="24">
        <v>271</v>
      </c>
      <c r="E122" s="24"/>
      <c r="F122" s="29" t="s">
        <v>128</v>
      </c>
    </row>
    <row r="123" spans="2:7" x14ac:dyDescent="0.2">
      <c r="B123" s="24" t="s">
        <v>2</v>
      </c>
      <c r="C123" s="24" t="s">
        <v>23</v>
      </c>
      <c r="D123" s="24">
        <v>173</v>
      </c>
      <c r="E123" s="24"/>
      <c r="F123" s="29" t="s">
        <v>129</v>
      </c>
    </row>
    <row r="124" spans="2:7" x14ac:dyDescent="0.2">
      <c r="B124" s="24" t="s">
        <v>4</v>
      </c>
      <c r="C124" s="24" t="s">
        <v>24</v>
      </c>
      <c r="D124" s="24">
        <v>52</v>
      </c>
      <c r="E124" s="24"/>
      <c r="F124" s="25" t="s">
        <v>33</v>
      </c>
    </row>
    <row r="125" spans="2:7" x14ac:dyDescent="0.2">
      <c r="B125" s="24" t="s">
        <v>41</v>
      </c>
      <c r="C125" s="24" t="s">
        <v>25</v>
      </c>
      <c r="D125" s="24">
        <v>257</v>
      </c>
      <c r="E125" s="24"/>
      <c r="F125" s="29" t="s">
        <v>130</v>
      </c>
    </row>
    <row r="126" spans="2:7" x14ac:dyDescent="0.2">
      <c r="B126" s="24" t="s">
        <v>26</v>
      </c>
      <c r="C126" s="24" t="s">
        <v>27</v>
      </c>
      <c r="D126" s="24">
        <v>123</v>
      </c>
      <c r="E126" s="24"/>
      <c r="F126" s="25" t="s">
        <v>33</v>
      </c>
    </row>
    <row r="127" spans="2:7" x14ac:dyDescent="0.2">
      <c r="B127" s="24" t="s">
        <v>28</v>
      </c>
      <c r="C127" s="24" t="s">
        <v>29</v>
      </c>
      <c r="D127" s="24">
        <v>233</v>
      </c>
      <c r="E127" s="24"/>
      <c r="F127" s="29" t="s">
        <v>131</v>
      </c>
    </row>
    <row r="128" spans="2:7" x14ac:dyDescent="0.2">
      <c r="B128" s="24" t="s">
        <v>7</v>
      </c>
      <c r="C128" s="24" t="s">
        <v>31</v>
      </c>
      <c r="D128" s="24">
        <v>166</v>
      </c>
      <c r="E128" s="24"/>
      <c r="F128" s="29" t="s">
        <v>101</v>
      </c>
    </row>
    <row r="129" spans="2:6" x14ac:dyDescent="0.2">
      <c r="B129" s="24" t="s">
        <v>11</v>
      </c>
      <c r="C129" s="24" t="s">
        <v>29</v>
      </c>
      <c r="D129" s="24">
        <v>179</v>
      </c>
      <c r="E129" s="24"/>
      <c r="F129" s="29" t="s">
        <v>132</v>
      </c>
    </row>
    <row r="130" spans="2:6" x14ac:dyDescent="0.2">
      <c r="B130" s="24" t="s">
        <v>14</v>
      </c>
      <c r="C130" s="24" t="s">
        <v>30</v>
      </c>
      <c r="D130" s="24">
        <v>127</v>
      </c>
      <c r="E130" s="24"/>
      <c r="F130" s="29" t="s">
        <v>133</v>
      </c>
    </row>
    <row r="131" spans="2:6" x14ac:dyDescent="0.2">
      <c r="B131" s="24" t="s">
        <v>12</v>
      </c>
      <c r="C131" s="24" t="s">
        <v>32</v>
      </c>
      <c r="D131" s="24">
        <v>127</v>
      </c>
      <c r="E131" s="24"/>
      <c r="F131" s="29" t="s">
        <v>127</v>
      </c>
    </row>
    <row r="132" spans="2:6" x14ac:dyDescent="0.2">
      <c r="B132" s="24" t="s">
        <v>15</v>
      </c>
      <c r="C132" s="24" t="s">
        <v>40</v>
      </c>
      <c r="D132" s="24">
        <v>489</v>
      </c>
      <c r="E132" s="24"/>
      <c r="F132" s="29" t="s">
        <v>134</v>
      </c>
    </row>
    <row r="133" spans="2:6" x14ac:dyDescent="0.2">
      <c r="B133" s="25" t="s">
        <v>37</v>
      </c>
      <c r="C133" s="24"/>
      <c r="D133" s="25">
        <f>SUM(D119:D132)</f>
        <v>2363</v>
      </c>
      <c r="E133" s="24"/>
      <c r="F133" s="30">
        <v>-0.17699999999999999</v>
      </c>
    </row>
    <row r="134" spans="2:6" x14ac:dyDescent="0.2">
      <c r="B134" s="25"/>
      <c r="C134" s="24"/>
      <c r="D134" s="25"/>
      <c r="E134" s="24"/>
      <c r="F134" s="30"/>
    </row>
    <row r="135" spans="2:6" x14ac:dyDescent="0.2">
      <c r="B135" s="25" t="s">
        <v>124</v>
      </c>
      <c r="C135" s="24"/>
      <c r="D135" s="24"/>
      <c r="E135" s="24"/>
      <c r="F135" s="24"/>
    </row>
    <row r="136" spans="2:6" x14ac:dyDescent="0.2">
      <c r="B136" s="24" t="s">
        <v>42</v>
      </c>
      <c r="C136" s="24" t="s">
        <v>75</v>
      </c>
      <c r="D136" s="24">
        <v>301</v>
      </c>
      <c r="E136" s="24"/>
      <c r="F136" s="29" t="s">
        <v>76</v>
      </c>
    </row>
    <row r="137" spans="2:6" x14ac:dyDescent="0.2">
      <c r="B137" s="24" t="s">
        <v>79</v>
      </c>
      <c r="C137" s="24" t="s">
        <v>81</v>
      </c>
      <c r="D137" s="24">
        <v>157</v>
      </c>
      <c r="E137" s="24"/>
      <c r="F137" s="29" t="s">
        <v>82</v>
      </c>
    </row>
    <row r="138" spans="2:6" x14ac:dyDescent="0.2">
      <c r="B138" s="24" t="s">
        <v>83</v>
      </c>
      <c r="C138" s="24" t="s">
        <v>85</v>
      </c>
      <c r="D138" s="24">
        <v>317</v>
      </c>
      <c r="E138" s="24"/>
      <c r="F138" s="29" t="s">
        <v>86</v>
      </c>
    </row>
    <row r="139" spans="2:6" x14ac:dyDescent="0.2">
      <c r="B139" s="24" t="s">
        <v>0</v>
      </c>
      <c r="C139" s="24" t="s">
        <v>88</v>
      </c>
      <c r="D139" s="24">
        <v>276</v>
      </c>
      <c r="E139" s="24"/>
      <c r="F139" s="29" t="s">
        <v>89</v>
      </c>
    </row>
    <row r="140" spans="2:6" x14ac:dyDescent="0.2">
      <c r="B140" s="24" t="s">
        <v>20</v>
      </c>
      <c r="C140" s="24" t="s">
        <v>90</v>
      </c>
      <c r="D140" s="24">
        <v>401</v>
      </c>
      <c r="E140" s="24"/>
      <c r="F140" s="29" t="s">
        <v>92</v>
      </c>
    </row>
    <row r="141" spans="2:6" x14ac:dyDescent="0.2">
      <c r="B141" s="24" t="s">
        <v>2</v>
      </c>
      <c r="C141" s="24" t="s">
        <v>94</v>
      </c>
      <c r="D141" s="24">
        <v>83</v>
      </c>
      <c r="E141" s="24"/>
      <c r="F141" s="25" t="s">
        <v>33</v>
      </c>
    </row>
    <row r="142" spans="2:6" x14ac:dyDescent="0.2">
      <c r="B142" s="24" t="s">
        <v>7</v>
      </c>
      <c r="C142" s="24" t="s">
        <v>95</v>
      </c>
      <c r="D142" s="24">
        <v>113</v>
      </c>
      <c r="E142" s="24"/>
      <c r="F142" s="29" t="s">
        <v>96</v>
      </c>
    </row>
    <row r="143" spans="2:6" x14ac:dyDescent="0.2">
      <c r="B143" s="24" t="s">
        <v>4</v>
      </c>
      <c r="C143" s="24" t="s">
        <v>100</v>
      </c>
      <c r="D143" s="24">
        <v>136</v>
      </c>
      <c r="E143" s="24"/>
      <c r="F143" s="29" t="s">
        <v>101</v>
      </c>
    </row>
    <row r="144" spans="2:6" x14ac:dyDescent="0.2">
      <c r="B144" s="24" t="s">
        <v>28</v>
      </c>
      <c r="C144" s="24" t="s">
        <v>110</v>
      </c>
      <c r="D144" s="24">
        <v>173</v>
      </c>
      <c r="E144" s="24"/>
      <c r="F144" s="29" t="s">
        <v>116</v>
      </c>
    </row>
    <row r="145" spans="2:7" x14ac:dyDescent="0.2">
      <c r="B145" s="24" t="s">
        <v>108</v>
      </c>
      <c r="C145" s="24" t="s">
        <v>110</v>
      </c>
      <c r="D145" s="24">
        <v>0</v>
      </c>
      <c r="E145" s="24"/>
      <c r="F145" s="25" t="s">
        <v>117</v>
      </c>
    </row>
    <row r="146" spans="2:7" x14ac:dyDescent="0.2">
      <c r="B146" s="24" t="s">
        <v>15</v>
      </c>
      <c r="C146" s="24" t="s">
        <v>111</v>
      </c>
      <c r="D146" s="24">
        <v>931</v>
      </c>
      <c r="E146" s="24"/>
      <c r="F146" s="29" t="s">
        <v>118</v>
      </c>
    </row>
    <row r="147" spans="2:7" x14ac:dyDescent="0.2">
      <c r="B147" s="24" t="s">
        <v>26</v>
      </c>
      <c r="C147" s="24" t="s">
        <v>112</v>
      </c>
      <c r="D147" s="24">
        <v>144</v>
      </c>
      <c r="E147" s="24"/>
      <c r="F147" s="25" t="s">
        <v>33</v>
      </c>
    </row>
    <row r="148" spans="2:7" x14ac:dyDescent="0.2">
      <c r="B148" s="24" t="s">
        <v>114</v>
      </c>
      <c r="C148" s="24" t="s">
        <v>113</v>
      </c>
      <c r="D148" s="24">
        <v>77</v>
      </c>
      <c r="E148" s="24"/>
      <c r="F148" s="29" t="s">
        <v>119</v>
      </c>
    </row>
    <row r="149" spans="2:7" x14ac:dyDescent="0.2">
      <c r="B149" s="24" t="s">
        <v>11</v>
      </c>
      <c r="C149" s="24" t="s">
        <v>115</v>
      </c>
      <c r="D149" s="24">
        <v>78</v>
      </c>
      <c r="E149" s="24"/>
      <c r="F149" s="29" t="s">
        <v>120</v>
      </c>
    </row>
    <row r="150" spans="2:7" x14ac:dyDescent="0.2">
      <c r="B150" s="25" t="s">
        <v>37</v>
      </c>
      <c r="C150" s="24"/>
      <c r="D150" s="25">
        <f>SUM(D136:D149)</f>
        <v>3187</v>
      </c>
      <c r="E150" s="24"/>
      <c r="F150" s="29" t="s">
        <v>121</v>
      </c>
    </row>
    <row r="151" spans="2:7" x14ac:dyDescent="0.2">
      <c r="B151" s="24"/>
      <c r="C151" s="24"/>
      <c r="D151" s="24"/>
      <c r="E151" s="24"/>
      <c r="F151" s="29"/>
    </row>
    <row r="152" spans="2:7" x14ac:dyDescent="0.2">
      <c r="B152" s="25" t="s">
        <v>125</v>
      </c>
      <c r="C152" s="24"/>
      <c r="D152" s="25">
        <v>5550</v>
      </c>
      <c r="E152" s="24"/>
      <c r="F152" s="29" t="s">
        <v>58</v>
      </c>
    </row>
    <row r="154" spans="2:7" ht="15.75" x14ac:dyDescent="0.25">
      <c r="B154" s="13" t="s">
        <v>44</v>
      </c>
      <c r="C154" s="14"/>
      <c r="D154" s="14"/>
      <c r="E154" s="14"/>
      <c r="F154" s="14"/>
    </row>
    <row r="155" spans="2:7" x14ac:dyDescent="0.2">
      <c r="B155" s="14"/>
      <c r="C155" s="14"/>
      <c r="D155" s="14"/>
      <c r="E155" s="14"/>
      <c r="F155" s="14"/>
      <c r="G155" s="2"/>
    </row>
    <row r="156" spans="2:7" s="3" customFormat="1" ht="51" x14ac:dyDescent="0.2">
      <c r="B156" s="15" t="s">
        <v>34</v>
      </c>
      <c r="C156" s="15" t="s">
        <v>35</v>
      </c>
      <c r="D156" s="16" t="s">
        <v>36</v>
      </c>
      <c r="E156" s="15"/>
      <c r="F156" s="16" t="s">
        <v>126</v>
      </c>
      <c r="G156" s="4"/>
    </row>
    <row r="157" spans="2:7" s="3" customFormat="1" x14ac:dyDescent="0.2">
      <c r="B157" s="17"/>
      <c r="C157" s="17"/>
      <c r="D157" s="18"/>
      <c r="E157" s="17"/>
      <c r="F157" s="18"/>
      <c r="G157" s="4"/>
    </row>
    <row r="158" spans="2:7" s="3" customFormat="1" x14ac:dyDescent="0.2">
      <c r="B158" s="17" t="s">
        <v>123</v>
      </c>
      <c r="C158" s="17"/>
      <c r="D158" s="18"/>
      <c r="E158" s="17"/>
      <c r="F158" s="18"/>
      <c r="G158" s="4"/>
    </row>
    <row r="159" spans="2:7" x14ac:dyDescent="0.2">
      <c r="B159" s="14" t="s">
        <v>0</v>
      </c>
      <c r="C159" s="14" t="s">
        <v>45</v>
      </c>
      <c r="D159" s="14">
        <v>42</v>
      </c>
      <c r="E159" s="14"/>
      <c r="F159" s="19" t="s">
        <v>72</v>
      </c>
      <c r="G159" s="9"/>
    </row>
    <row r="160" spans="2:7" x14ac:dyDescent="0.2">
      <c r="B160" s="14" t="s">
        <v>20</v>
      </c>
      <c r="C160" s="14" t="s">
        <v>46</v>
      </c>
      <c r="D160" s="14">
        <v>65</v>
      </c>
      <c r="E160" s="14"/>
      <c r="F160" s="20" t="s">
        <v>57</v>
      </c>
      <c r="G160" s="7"/>
    </row>
    <row r="161" spans="2:7" x14ac:dyDescent="0.2">
      <c r="B161" s="14" t="s">
        <v>47</v>
      </c>
      <c r="C161" s="14" t="s">
        <v>48</v>
      </c>
      <c r="D161" s="14">
        <v>42</v>
      </c>
      <c r="E161" s="14"/>
      <c r="F161" s="20" t="s">
        <v>58</v>
      </c>
      <c r="G161" s="7"/>
    </row>
    <row r="162" spans="2:7" x14ac:dyDescent="0.2">
      <c r="B162" s="31" t="s">
        <v>83</v>
      </c>
      <c r="C162" s="14" t="s">
        <v>49</v>
      </c>
      <c r="D162" s="14">
        <v>185</v>
      </c>
      <c r="E162" s="14"/>
      <c r="F162" s="20" t="s">
        <v>59</v>
      </c>
      <c r="G162" s="7"/>
    </row>
    <row r="163" spans="2:7" x14ac:dyDescent="0.2">
      <c r="B163" s="14" t="s">
        <v>2</v>
      </c>
      <c r="C163" s="14" t="s">
        <v>50</v>
      </c>
      <c r="D163" s="14">
        <v>58</v>
      </c>
      <c r="E163" s="14"/>
      <c r="F163" s="20" t="s">
        <v>60</v>
      </c>
      <c r="G163" s="7"/>
    </row>
    <row r="164" spans="2:7" x14ac:dyDescent="0.2">
      <c r="B164" s="14" t="s">
        <v>26</v>
      </c>
      <c r="C164" s="14" t="s">
        <v>51</v>
      </c>
      <c r="D164" s="14">
        <v>107</v>
      </c>
      <c r="E164" s="14"/>
      <c r="F164" s="20" t="s">
        <v>61</v>
      </c>
      <c r="G164" s="7"/>
    </row>
    <row r="165" spans="2:7" x14ac:dyDescent="0.2">
      <c r="B165" s="14" t="s">
        <v>41</v>
      </c>
      <c r="C165" s="14" t="s">
        <v>52</v>
      </c>
      <c r="D165" s="14">
        <v>0</v>
      </c>
      <c r="E165" s="14"/>
      <c r="F165" s="17" t="s">
        <v>53</v>
      </c>
      <c r="G165" s="7" t="s">
        <v>122</v>
      </c>
    </row>
    <row r="166" spans="2:7" x14ac:dyDescent="0.2">
      <c r="B166" s="14" t="s">
        <v>28</v>
      </c>
      <c r="C166" s="14" t="s">
        <v>55</v>
      </c>
      <c r="D166" s="14">
        <v>313</v>
      </c>
      <c r="E166" s="14"/>
      <c r="F166" s="19" t="s">
        <v>71</v>
      </c>
      <c r="G166" s="9"/>
    </row>
    <row r="167" spans="2:7" x14ac:dyDescent="0.2">
      <c r="B167" s="14" t="s">
        <v>14</v>
      </c>
      <c r="C167" s="14" t="s">
        <v>54</v>
      </c>
      <c r="D167" s="14">
        <v>110</v>
      </c>
      <c r="E167" s="14"/>
      <c r="F167" s="20" t="s">
        <v>62</v>
      </c>
      <c r="G167" s="7"/>
    </row>
    <row r="168" spans="2:7" x14ac:dyDescent="0.2">
      <c r="B168" s="14" t="s">
        <v>11</v>
      </c>
      <c r="C168" s="14" t="s">
        <v>56</v>
      </c>
      <c r="D168" s="14">
        <v>88</v>
      </c>
      <c r="E168" s="14"/>
      <c r="F168" s="20" t="s">
        <v>63</v>
      </c>
      <c r="G168" s="7"/>
    </row>
    <row r="169" spans="2:7" x14ac:dyDescent="0.2">
      <c r="B169" s="14" t="s">
        <v>12</v>
      </c>
      <c r="C169" s="14" t="s">
        <v>64</v>
      </c>
      <c r="D169" s="14">
        <v>127</v>
      </c>
      <c r="E169" s="14"/>
      <c r="F169" s="19" t="s">
        <v>73</v>
      </c>
      <c r="G169" s="9"/>
    </row>
    <row r="170" spans="2:7" x14ac:dyDescent="0.2">
      <c r="B170" s="14" t="s">
        <v>7</v>
      </c>
      <c r="C170" s="14" t="s">
        <v>65</v>
      </c>
      <c r="D170" s="14">
        <v>137</v>
      </c>
      <c r="E170" s="14"/>
      <c r="F170" s="21" t="s">
        <v>66</v>
      </c>
      <c r="G170" s="8"/>
    </row>
    <row r="171" spans="2:7" x14ac:dyDescent="0.2">
      <c r="B171" s="14" t="s">
        <v>15</v>
      </c>
      <c r="C171" s="14" t="s">
        <v>67</v>
      </c>
      <c r="D171" s="14">
        <v>472</v>
      </c>
      <c r="E171" s="14"/>
      <c r="F171" s="19" t="s">
        <v>68</v>
      </c>
      <c r="G171" s="9"/>
    </row>
    <row r="172" spans="2:7" x14ac:dyDescent="0.2">
      <c r="B172" s="14" t="s">
        <v>4</v>
      </c>
      <c r="C172" s="14" t="s">
        <v>69</v>
      </c>
      <c r="D172" s="14">
        <v>90</v>
      </c>
      <c r="E172" s="14"/>
      <c r="F172" s="22" t="s">
        <v>70</v>
      </c>
      <c r="G172" s="10"/>
    </row>
    <row r="173" spans="2:7" x14ac:dyDescent="0.2">
      <c r="B173" s="17" t="s">
        <v>37</v>
      </c>
      <c r="C173" s="14"/>
      <c r="D173" s="17">
        <f>SUM(D159:D172)</f>
        <v>1836</v>
      </c>
      <c r="E173" s="14"/>
      <c r="F173" s="22" t="s">
        <v>74</v>
      </c>
    </row>
    <row r="174" spans="2:7" x14ac:dyDescent="0.2">
      <c r="B174" s="14"/>
      <c r="C174" s="14"/>
      <c r="D174" s="14"/>
      <c r="E174" s="14"/>
      <c r="F174" s="14"/>
    </row>
    <row r="175" spans="2:7" x14ac:dyDescent="0.2">
      <c r="B175" s="17" t="s">
        <v>124</v>
      </c>
      <c r="C175" s="14"/>
      <c r="D175" s="14"/>
      <c r="E175" s="14"/>
      <c r="F175" s="14"/>
    </row>
    <row r="176" spans="2:7" x14ac:dyDescent="0.2">
      <c r="B176" s="14" t="s">
        <v>42</v>
      </c>
      <c r="C176" s="14" t="s">
        <v>135</v>
      </c>
      <c r="D176" s="14">
        <v>393</v>
      </c>
      <c r="E176" s="14"/>
      <c r="F176" s="22" t="s">
        <v>136</v>
      </c>
    </row>
    <row r="177" spans="2:6" x14ac:dyDescent="0.2">
      <c r="B177" s="14" t="s">
        <v>79</v>
      </c>
      <c r="C177" s="14" t="s">
        <v>137</v>
      </c>
      <c r="D177" s="14">
        <v>119</v>
      </c>
      <c r="E177" s="14"/>
      <c r="F177" s="22" t="s">
        <v>138</v>
      </c>
    </row>
    <row r="178" spans="2:6" x14ac:dyDescent="0.2">
      <c r="B178" s="14" t="s">
        <v>83</v>
      </c>
      <c r="C178" s="14" t="s">
        <v>139</v>
      </c>
      <c r="D178" s="14">
        <v>289</v>
      </c>
      <c r="E178" s="14"/>
      <c r="F178" s="22" t="s">
        <v>140</v>
      </c>
    </row>
    <row r="179" spans="2:6" x14ac:dyDescent="0.2">
      <c r="B179" s="14" t="s">
        <v>20</v>
      </c>
      <c r="C179" s="14" t="s">
        <v>141</v>
      </c>
      <c r="D179" s="14">
        <v>303</v>
      </c>
      <c r="E179" s="14"/>
      <c r="F179" s="22" t="s">
        <v>142</v>
      </c>
    </row>
    <row r="180" spans="2:6" x14ac:dyDescent="0.2">
      <c r="B180" s="14" t="s">
        <v>0</v>
      </c>
      <c r="C180" s="14" t="s">
        <v>143</v>
      </c>
      <c r="D180" s="14">
        <v>254</v>
      </c>
      <c r="E180" s="14"/>
      <c r="F180" s="22" t="s">
        <v>144</v>
      </c>
    </row>
    <row r="181" spans="2:6" x14ac:dyDescent="0.2">
      <c r="B181" s="14" t="s">
        <v>2</v>
      </c>
      <c r="C181" s="14" t="s">
        <v>146</v>
      </c>
      <c r="D181" s="14">
        <v>118</v>
      </c>
      <c r="E181" s="14"/>
      <c r="F181" s="22" t="s">
        <v>145</v>
      </c>
    </row>
    <row r="182" spans="2:6" x14ac:dyDescent="0.2">
      <c r="B182" s="14" t="s">
        <v>26</v>
      </c>
      <c r="C182" s="14" t="s">
        <v>148</v>
      </c>
      <c r="D182" s="14">
        <v>160</v>
      </c>
      <c r="E182" s="14"/>
      <c r="F182" s="22" t="s">
        <v>147</v>
      </c>
    </row>
    <row r="183" spans="2:6" x14ac:dyDescent="0.2">
      <c r="B183" s="14" t="s">
        <v>4</v>
      </c>
      <c r="C183" s="14" t="s">
        <v>149</v>
      </c>
      <c r="D183" s="14">
        <v>75</v>
      </c>
      <c r="E183" s="14"/>
      <c r="F183" s="22" t="s">
        <v>153</v>
      </c>
    </row>
    <row r="184" spans="2:6" x14ac:dyDescent="0.2">
      <c r="B184" s="14" t="s">
        <v>15</v>
      </c>
      <c r="C184" s="14" t="s">
        <v>150</v>
      </c>
      <c r="D184" s="14">
        <v>930</v>
      </c>
      <c r="E184" s="14"/>
      <c r="F184" s="22" t="s">
        <v>204</v>
      </c>
    </row>
    <row r="185" spans="2:6" x14ac:dyDescent="0.2">
      <c r="B185" s="14" t="s">
        <v>7</v>
      </c>
      <c r="C185" s="14" t="s">
        <v>151</v>
      </c>
      <c r="D185" s="14">
        <v>90</v>
      </c>
      <c r="E185" s="14"/>
      <c r="F185" s="22" t="s">
        <v>76</v>
      </c>
    </row>
    <row r="186" spans="2:6" x14ac:dyDescent="0.2">
      <c r="B186" s="14" t="s">
        <v>2</v>
      </c>
      <c r="C186" s="14" t="s">
        <v>152</v>
      </c>
      <c r="D186" s="14">
        <v>89</v>
      </c>
      <c r="E186" s="14"/>
      <c r="F186" s="17" t="s">
        <v>33</v>
      </c>
    </row>
    <row r="187" spans="2:6" x14ac:dyDescent="0.2">
      <c r="B187" s="14" t="s">
        <v>114</v>
      </c>
      <c r="C187" s="14" t="s">
        <v>154</v>
      </c>
      <c r="D187" s="14">
        <v>81</v>
      </c>
      <c r="E187" s="14"/>
      <c r="F187" s="22" t="s">
        <v>155</v>
      </c>
    </row>
    <row r="188" spans="2:6" x14ac:dyDescent="0.2">
      <c r="B188" s="14" t="s">
        <v>28</v>
      </c>
      <c r="C188" s="14" t="s">
        <v>156</v>
      </c>
      <c r="D188" s="14">
        <v>147</v>
      </c>
      <c r="E188" s="14"/>
      <c r="F188" s="22" t="s">
        <v>158</v>
      </c>
    </row>
    <row r="189" spans="2:6" x14ac:dyDescent="0.2">
      <c r="B189" s="14" t="s">
        <v>11</v>
      </c>
      <c r="C189" s="14" t="s">
        <v>157</v>
      </c>
      <c r="D189" s="14">
        <v>225</v>
      </c>
      <c r="E189" s="14"/>
      <c r="F189" s="22" t="s">
        <v>159</v>
      </c>
    </row>
    <row r="190" spans="2:6" x14ac:dyDescent="0.2">
      <c r="B190" s="17" t="s">
        <v>37</v>
      </c>
      <c r="C190" s="14"/>
      <c r="D190" s="17">
        <f>SUM(D176:D189)</f>
        <v>3273</v>
      </c>
      <c r="E190" s="14"/>
      <c r="F190" s="22" t="s">
        <v>160</v>
      </c>
    </row>
    <row r="191" spans="2:6" x14ac:dyDescent="0.2">
      <c r="B191" s="14"/>
      <c r="C191" s="14"/>
      <c r="D191" s="14"/>
      <c r="E191" s="14"/>
      <c r="F191" s="14"/>
    </row>
    <row r="192" spans="2:6" x14ac:dyDescent="0.2">
      <c r="B192" s="17" t="s">
        <v>125</v>
      </c>
      <c r="C192" s="14"/>
      <c r="D192" s="17">
        <v>5109</v>
      </c>
      <c r="E192" s="14"/>
      <c r="F192" s="22" t="s">
        <v>161</v>
      </c>
    </row>
    <row r="194" spans="2:7" ht="15.75" x14ac:dyDescent="0.25">
      <c r="B194" s="32" t="s">
        <v>185</v>
      </c>
      <c r="C194" s="33"/>
      <c r="D194" s="33"/>
      <c r="E194" s="33"/>
      <c r="F194" s="33"/>
    </row>
    <row r="195" spans="2:7" x14ac:dyDescent="0.2">
      <c r="B195" s="33"/>
      <c r="C195" s="33"/>
      <c r="D195" s="33"/>
      <c r="E195" s="33"/>
      <c r="F195" s="33"/>
    </row>
    <row r="196" spans="2:7" s="3" customFormat="1" ht="51" x14ac:dyDescent="0.2">
      <c r="B196" s="34" t="s">
        <v>34</v>
      </c>
      <c r="C196" s="34" t="s">
        <v>35</v>
      </c>
      <c r="D196" s="35" t="s">
        <v>36</v>
      </c>
      <c r="E196" s="34"/>
      <c r="F196" s="35" t="s">
        <v>126</v>
      </c>
      <c r="G196" s="4"/>
    </row>
    <row r="197" spans="2:7" x14ac:dyDescent="0.2">
      <c r="B197" s="33"/>
      <c r="C197" s="33"/>
      <c r="D197" s="33"/>
      <c r="E197" s="33"/>
      <c r="F197" s="33"/>
    </row>
    <row r="198" spans="2:7" s="3" customFormat="1" x14ac:dyDescent="0.2">
      <c r="B198" s="36" t="s">
        <v>123</v>
      </c>
      <c r="C198" s="36"/>
      <c r="D198" s="37"/>
      <c r="E198" s="36"/>
      <c r="F198" s="37"/>
      <c r="G198" s="4"/>
    </row>
    <row r="199" spans="2:7" x14ac:dyDescent="0.2">
      <c r="B199" s="33" t="s">
        <v>0</v>
      </c>
      <c r="C199" s="33" t="s">
        <v>162</v>
      </c>
      <c r="D199" s="33">
        <v>45</v>
      </c>
      <c r="E199" s="33"/>
      <c r="F199" s="38" t="s">
        <v>163</v>
      </c>
      <c r="G199" s="9"/>
    </row>
    <row r="200" spans="2:7" x14ac:dyDescent="0.2">
      <c r="B200" s="33" t="s">
        <v>2</v>
      </c>
      <c r="C200" s="33" t="s">
        <v>164</v>
      </c>
      <c r="D200" s="33">
        <v>121</v>
      </c>
      <c r="E200" s="33"/>
      <c r="F200" s="39" t="s">
        <v>33</v>
      </c>
    </row>
    <row r="201" spans="2:7" x14ac:dyDescent="0.2">
      <c r="B201" s="40" t="s">
        <v>26</v>
      </c>
      <c r="C201" s="40" t="s">
        <v>165</v>
      </c>
      <c r="D201" s="33">
        <v>88</v>
      </c>
      <c r="E201" s="33"/>
      <c r="F201" s="41" t="s">
        <v>166</v>
      </c>
    </row>
    <row r="202" spans="2:7" x14ac:dyDescent="0.2">
      <c r="B202" s="40" t="s">
        <v>83</v>
      </c>
      <c r="C202" s="40" t="s">
        <v>167</v>
      </c>
      <c r="D202" s="33">
        <v>184</v>
      </c>
      <c r="E202" s="33"/>
      <c r="F202" s="41" t="s">
        <v>168</v>
      </c>
    </row>
    <row r="203" spans="2:7" x14ac:dyDescent="0.2">
      <c r="B203" s="33" t="s">
        <v>20</v>
      </c>
      <c r="C203" s="33" t="s">
        <v>169</v>
      </c>
      <c r="D203" s="33">
        <v>60</v>
      </c>
      <c r="E203" s="33"/>
      <c r="F203" s="41" t="s">
        <v>170</v>
      </c>
    </row>
    <row r="204" spans="2:7" x14ac:dyDescent="0.2">
      <c r="B204" s="33" t="s">
        <v>2</v>
      </c>
      <c r="C204" s="33" t="s">
        <v>178</v>
      </c>
      <c r="D204" s="33">
        <v>114</v>
      </c>
      <c r="E204" s="33"/>
      <c r="F204" s="41" t="s">
        <v>180</v>
      </c>
    </row>
    <row r="205" spans="2:7" x14ac:dyDescent="0.2">
      <c r="B205" s="40" t="s">
        <v>7</v>
      </c>
      <c r="C205" s="40" t="s">
        <v>171</v>
      </c>
      <c r="D205" s="40">
        <v>108</v>
      </c>
      <c r="E205" s="36"/>
      <c r="F205" s="41" t="s">
        <v>181</v>
      </c>
    </row>
    <row r="206" spans="2:7" x14ac:dyDescent="0.2">
      <c r="B206" s="33" t="s">
        <v>14</v>
      </c>
      <c r="C206" s="33" t="s">
        <v>172</v>
      </c>
      <c r="D206" s="33">
        <v>92</v>
      </c>
      <c r="E206" s="33"/>
      <c r="F206" s="41" t="s">
        <v>183</v>
      </c>
    </row>
    <row r="207" spans="2:7" x14ac:dyDescent="0.2">
      <c r="B207" s="33" t="s">
        <v>28</v>
      </c>
      <c r="C207" s="33" t="s">
        <v>173</v>
      </c>
      <c r="D207" s="33">
        <v>217</v>
      </c>
      <c r="E207" s="33"/>
      <c r="F207" s="41" t="s">
        <v>182</v>
      </c>
    </row>
    <row r="208" spans="2:7" x14ac:dyDescent="0.2">
      <c r="B208" s="33" t="s">
        <v>11</v>
      </c>
      <c r="C208" s="33" t="s">
        <v>179</v>
      </c>
      <c r="D208" s="33">
        <v>209</v>
      </c>
      <c r="E208" s="33"/>
      <c r="F208" s="41" t="s">
        <v>184</v>
      </c>
    </row>
    <row r="209" spans="2:6" x14ac:dyDescent="0.2">
      <c r="B209" s="33" t="s">
        <v>12</v>
      </c>
      <c r="C209" s="33" t="s">
        <v>174</v>
      </c>
      <c r="D209" s="33">
        <v>109</v>
      </c>
      <c r="E209" s="33"/>
      <c r="F209" s="41" t="s">
        <v>189</v>
      </c>
    </row>
    <row r="210" spans="2:6" x14ac:dyDescent="0.2">
      <c r="B210" s="33" t="s">
        <v>4</v>
      </c>
      <c r="C210" s="33" t="s">
        <v>174</v>
      </c>
      <c r="D210" s="33">
        <v>48</v>
      </c>
      <c r="E210" s="33"/>
      <c r="F210" s="41" t="s">
        <v>186</v>
      </c>
    </row>
    <row r="211" spans="2:6" x14ac:dyDescent="0.2">
      <c r="B211" s="33" t="s">
        <v>175</v>
      </c>
      <c r="C211" s="33" t="s">
        <v>176</v>
      </c>
      <c r="D211" s="33">
        <v>100</v>
      </c>
      <c r="E211" s="33"/>
      <c r="F211" s="36" t="s">
        <v>33</v>
      </c>
    </row>
    <row r="212" spans="2:6" x14ac:dyDescent="0.2">
      <c r="B212" s="33" t="s">
        <v>15</v>
      </c>
      <c r="C212" s="40" t="s">
        <v>188</v>
      </c>
      <c r="D212" s="33">
        <v>460</v>
      </c>
      <c r="E212" s="33"/>
      <c r="F212" s="41" t="s">
        <v>187</v>
      </c>
    </row>
    <row r="213" spans="2:6" x14ac:dyDescent="0.2">
      <c r="B213" s="33" t="s">
        <v>79</v>
      </c>
      <c r="C213" s="33" t="s">
        <v>177</v>
      </c>
      <c r="D213" s="33">
        <v>114</v>
      </c>
      <c r="E213" s="33"/>
      <c r="F213" s="36" t="s">
        <v>33</v>
      </c>
    </row>
    <row r="214" spans="2:6" x14ac:dyDescent="0.2">
      <c r="B214" s="36" t="s">
        <v>37</v>
      </c>
      <c r="C214" s="36"/>
      <c r="D214" s="36">
        <f>SUM(D199:D213)</f>
        <v>2069</v>
      </c>
      <c r="E214" s="36"/>
      <c r="F214" s="41" t="s">
        <v>190</v>
      </c>
    </row>
    <row r="215" spans="2:6" x14ac:dyDescent="0.2">
      <c r="B215" s="33"/>
      <c r="C215" s="33"/>
      <c r="D215" s="33"/>
      <c r="E215" s="33"/>
      <c r="F215" s="33"/>
    </row>
    <row r="216" spans="2:6" x14ac:dyDescent="0.2">
      <c r="B216" s="36" t="s">
        <v>124</v>
      </c>
      <c r="C216" s="33"/>
      <c r="D216" s="33"/>
      <c r="E216" s="33"/>
      <c r="F216" s="33"/>
    </row>
    <row r="217" spans="2:6" x14ac:dyDescent="0.2">
      <c r="B217" s="42" t="s">
        <v>42</v>
      </c>
      <c r="C217" s="42" t="s">
        <v>191</v>
      </c>
      <c r="D217" s="33">
        <v>315</v>
      </c>
      <c r="E217" s="33"/>
      <c r="F217" s="41" t="s">
        <v>192</v>
      </c>
    </row>
    <row r="218" spans="2:6" x14ac:dyDescent="0.2">
      <c r="B218" s="42" t="s">
        <v>17</v>
      </c>
      <c r="C218" s="42" t="s">
        <v>193</v>
      </c>
      <c r="D218" s="33">
        <v>117</v>
      </c>
      <c r="E218" s="33"/>
      <c r="F218" s="41" t="s">
        <v>205</v>
      </c>
    </row>
    <row r="219" spans="2:6" x14ac:dyDescent="0.2">
      <c r="B219" s="42" t="s">
        <v>83</v>
      </c>
      <c r="C219" s="42" t="s">
        <v>194</v>
      </c>
      <c r="D219" s="33">
        <v>322</v>
      </c>
      <c r="E219" s="33"/>
      <c r="F219" s="41" t="s">
        <v>206</v>
      </c>
    </row>
    <row r="220" spans="2:6" x14ac:dyDescent="0.2">
      <c r="B220" s="42" t="s">
        <v>20</v>
      </c>
      <c r="C220" s="42" t="s">
        <v>195</v>
      </c>
      <c r="D220" s="33">
        <v>333</v>
      </c>
      <c r="E220" s="33"/>
      <c r="F220" s="41" t="s">
        <v>92</v>
      </c>
    </row>
    <row r="221" spans="2:6" x14ac:dyDescent="0.2">
      <c r="B221" s="42" t="s">
        <v>0</v>
      </c>
      <c r="C221" s="42" t="s">
        <v>196</v>
      </c>
      <c r="D221" s="33">
        <v>0</v>
      </c>
      <c r="E221" s="33"/>
      <c r="F221" s="36" t="s">
        <v>117</v>
      </c>
    </row>
    <row r="222" spans="2:6" x14ac:dyDescent="0.2">
      <c r="B222" s="42" t="s">
        <v>26</v>
      </c>
      <c r="C222" s="42" t="s">
        <v>208</v>
      </c>
      <c r="D222" s="33">
        <v>126</v>
      </c>
      <c r="E222" s="33"/>
      <c r="F222" s="41" t="s">
        <v>207</v>
      </c>
    </row>
    <row r="223" spans="2:6" x14ac:dyDescent="0.2">
      <c r="B223" s="42" t="s">
        <v>4</v>
      </c>
      <c r="C223" s="42" t="s">
        <v>197</v>
      </c>
      <c r="D223" s="33">
        <v>76</v>
      </c>
      <c r="E223" s="33"/>
      <c r="F223" s="41" t="s">
        <v>209</v>
      </c>
    </row>
    <row r="224" spans="2:6" x14ac:dyDescent="0.2">
      <c r="B224" s="42" t="s">
        <v>175</v>
      </c>
      <c r="C224" s="42" t="s">
        <v>198</v>
      </c>
      <c r="D224" s="33">
        <v>106</v>
      </c>
      <c r="E224" s="33"/>
      <c r="F224" s="36" t="s">
        <v>33</v>
      </c>
    </row>
    <row r="225" spans="2:7" x14ac:dyDescent="0.2">
      <c r="B225" s="42" t="s">
        <v>28</v>
      </c>
      <c r="C225" s="42" t="s">
        <v>199</v>
      </c>
      <c r="D225" s="33">
        <v>135</v>
      </c>
      <c r="E225" s="33"/>
      <c r="F225" s="41" t="s">
        <v>210</v>
      </c>
    </row>
    <row r="226" spans="2:7" x14ac:dyDescent="0.2">
      <c r="B226" s="42" t="s">
        <v>11</v>
      </c>
      <c r="C226" s="42" t="s">
        <v>200</v>
      </c>
      <c r="D226" s="33">
        <v>261</v>
      </c>
      <c r="E226" s="33"/>
      <c r="F226" s="41" t="s">
        <v>211</v>
      </c>
    </row>
    <row r="227" spans="2:7" x14ac:dyDescent="0.2">
      <c r="B227" s="42" t="s">
        <v>114</v>
      </c>
      <c r="C227" s="42" t="s">
        <v>201</v>
      </c>
      <c r="D227" s="33">
        <v>0</v>
      </c>
      <c r="E227" s="33"/>
      <c r="F227" s="36" t="s">
        <v>53</v>
      </c>
    </row>
    <row r="228" spans="2:7" x14ac:dyDescent="0.2">
      <c r="B228" s="42" t="s">
        <v>7</v>
      </c>
      <c r="C228" s="42" t="s">
        <v>202</v>
      </c>
      <c r="D228" s="33">
        <v>155</v>
      </c>
      <c r="E228" s="33"/>
      <c r="F228" s="41" t="s">
        <v>212</v>
      </c>
    </row>
    <row r="229" spans="2:7" x14ac:dyDescent="0.2">
      <c r="B229" s="42" t="s">
        <v>15</v>
      </c>
      <c r="C229" s="42" t="s">
        <v>203</v>
      </c>
      <c r="D229" s="33">
        <v>1064</v>
      </c>
      <c r="E229" s="33"/>
      <c r="F229" s="41" t="s">
        <v>213</v>
      </c>
    </row>
    <row r="230" spans="2:7" x14ac:dyDescent="0.2">
      <c r="B230" s="36" t="s">
        <v>37</v>
      </c>
      <c r="C230" s="33"/>
      <c r="D230" s="36">
        <f>SUM(D217:D229)</f>
        <v>3010</v>
      </c>
      <c r="E230" s="33"/>
      <c r="F230" s="41" t="s">
        <v>214</v>
      </c>
    </row>
    <row r="231" spans="2:7" x14ac:dyDescent="0.2">
      <c r="B231" s="33"/>
      <c r="C231" s="33"/>
      <c r="D231" s="33"/>
      <c r="E231" s="33"/>
      <c r="F231" s="33"/>
    </row>
    <row r="232" spans="2:7" x14ac:dyDescent="0.2">
      <c r="B232" s="36" t="s">
        <v>125</v>
      </c>
      <c r="C232" s="33"/>
      <c r="D232" s="36">
        <v>5079</v>
      </c>
      <c r="E232" s="33"/>
      <c r="F232" s="41" t="s">
        <v>215</v>
      </c>
    </row>
    <row r="234" spans="2:7" ht="15.75" x14ac:dyDescent="0.25">
      <c r="B234" s="45" t="s">
        <v>216</v>
      </c>
      <c r="C234" s="43"/>
      <c r="D234" s="43"/>
      <c r="E234" s="43"/>
      <c r="F234" s="43"/>
    </row>
    <row r="235" spans="2:7" s="3" customFormat="1" x14ac:dyDescent="0.2">
      <c r="B235" s="46"/>
      <c r="C235" s="46"/>
      <c r="D235" s="46"/>
      <c r="E235" s="46"/>
      <c r="F235" s="46"/>
      <c r="G235" s="4"/>
    </row>
    <row r="236" spans="2:7" s="3" customFormat="1" ht="51" x14ac:dyDescent="0.2">
      <c r="B236" s="51" t="s">
        <v>34</v>
      </c>
      <c r="C236" s="51" t="s">
        <v>35</v>
      </c>
      <c r="D236" s="51" t="s">
        <v>36</v>
      </c>
      <c r="E236" s="51"/>
      <c r="F236" s="52" t="s">
        <v>126</v>
      </c>
    </row>
    <row r="237" spans="2:7" s="3" customFormat="1" x14ac:dyDescent="0.2">
      <c r="B237" s="44"/>
      <c r="C237" s="44"/>
      <c r="D237" s="44"/>
      <c r="E237" s="44"/>
      <c r="F237" s="44"/>
      <c r="G237" s="4"/>
    </row>
    <row r="238" spans="2:7" s="3" customFormat="1" x14ac:dyDescent="0.2">
      <c r="B238" s="44" t="s">
        <v>123</v>
      </c>
      <c r="C238" s="44"/>
      <c r="D238" s="44"/>
      <c r="E238" s="44"/>
      <c r="F238" s="44"/>
    </row>
    <row r="239" spans="2:7" x14ac:dyDescent="0.2">
      <c r="B239" s="46" t="s">
        <v>0</v>
      </c>
      <c r="C239" s="47">
        <v>41531</v>
      </c>
      <c r="D239" s="46">
        <v>38</v>
      </c>
      <c r="E239" s="46"/>
      <c r="F239" s="49" t="s">
        <v>230</v>
      </c>
    </row>
    <row r="240" spans="2:7" x14ac:dyDescent="0.2">
      <c r="B240" s="46" t="s">
        <v>7</v>
      </c>
      <c r="C240" s="48" t="s">
        <v>231</v>
      </c>
      <c r="D240" s="46">
        <v>180</v>
      </c>
      <c r="E240" s="46"/>
      <c r="F240" s="49" t="s">
        <v>233</v>
      </c>
    </row>
    <row r="241" spans="2:6" x14ac:dyDescent="0.2">
      <c r="B241" s="46" t="s">
        <v>20</v>
      </c>
      <c r="C241" s="47">
        <v>41538</v>
      </c>
      <c r="D241" s="46">
        <v>47</v>
      </c>
      <c r="E241" s="46"/>
      <c r="F241" s="49" t="s">
        <v>232</v>
      </c>
    </row>
    <row r="242" spans="2:6" x14ac:dyDescent="0.2">
      <c r="B242" s="46" t="s">
        <v>2</v>
      </c>
      <c r="C242" s="47">
        <v>41539</v>
      </c>
      <c r="D242" s="46">
        <v>152</v>
      </c>
      <c r="E242" s="46"/>
      <c r="F242" s="49" t="s">
        <v>223</v>
      </c>
    </row>
    <row r="243" spans="2:6" x14ac:dyDescent="0.2">
      <c r="B243" s="46" t="s">
        <v>83</v>
      </c>
      <c r="C243" s="48" t="s">
        <v>217</v>
      </c>
      <c r="D243" s="46">
        <v>272</v>
      </c>
      <c r="E243" s="46"/>
      <c r="F243" s="49" t="s">
        <v>224</v>
      </c>
    </row>
    <row r="244" spans="2:6" x14ac:dyDescent="0.2">
      <c r="B244" s="46" t="s">
        <v>218</v>
      </c>
      <c r="C244" s="48" t="s">
        <v>219</v>
      </c>
      <c r="D244" s="46">
        <v>62</v>
      </c>
      <c r="E244" s="46"/>
      <c r="F244" s="44" t="s">
        <v>33</v>
      </c>
    </row>
    <row r="245" spans="2:6" x14ac:dyDescent="0.2">
      <c r="B245" s="46" t="s">
        <v>26</v>
      </c>
      <c r="C245" s="47">
        <v>41552</v>
      </c>
      <c r="D245" s="46">
        <v>22</v>
      </c>
      <c r="E245" s="46"/>
      <c r="F245" s="49" t="s">
        <v>225</v>
      </c>
    </row>
    <row r="246" spans="2:6" x14ac:dyDescent="0.2">
      <c r="B246" s="46" t="s">
        <v>11</v>
      </c>
      <c r="C246" s="48" t="s">
        <v>220</v>
      </c>
      <c r="D246" s="46">
        <v>271</v>
      </c>
      <c r="E246" s="46"/>
      <c r="F246" s="49" t="s">
        <v>226</v>
      </c>
    </row>
    <row r="247" spans="2:6" x14ac:dyDescent="0.2">
      <c r="B247" s="46" t="s">
        <v>175</v>
      </c>
      <c r="C247" s="47">
        <v>41580</v>
      </c>
      <c r="D247" s="46">
        <v>0</v>
      </c>
      <c r="E247" s="46"/>
      <c r="F247" s="44" t="s">
        <v>53</v>
      </c>
    </row>
    <row r="248" spans="2:6" x14ac:dyDescent="0.2">
      <c r="B248" s="46" t="s">
        <v>12</v>
      </c>
      <c r="C248" s="47">
        <v>41587</v>
      </c>
      <c r="D248" s="46">
        <v>0</v>
      </c>
      <c r="E248" s="46"/>
      <c r="F248" s="44" t="s">
        <v>53</v>
      </c>
    </row>
    <row r="249" spans="2:6" x14ac:dyDescent="0.2">
      <c r="B249" s="46" t="s">
        <v>14</v>
      </c>
      <c r="C249" s="47">
        <v>41594</v>
      </c>
      <c r="D249" s="46">
        <v>136</v>
      </c>
      <c r="E249" s="46"/>
      <c r="F249" s="49" t="s">
        <v>224</v>
      </c>
    </row>
    <row r="250" spans="2:6" x14ac:dyDescent="0.2">
      <c r="B250" s="46" t="s">
        <v>28</v>
      </c>
      <c r="C250" s="48" t="s">
        <v>221</v>
      </c>
      <c r="D250" s="46">
        <v>285</v>
      </c>
      <c r="E250" s="46"/>
      <c r="F250" s="49" t="s">
        <v>227</v>
      </c>
    </row>
    <row r="251" spans="2:6" x14ac:dyDescent="0.2">
      <c r="B251" s="46" t="s">
        <v>4</v>
      </c>
      <c r="C251" s="47">
        <v>41601</v>
      </c>
      <c r="D251" s="46">
        <v>0</v>
      </c>
      <c r="E251" s="46"/>
      <c r="F251" s="44" t="s">
        <v>53</v>
      </c>
    </row>
    <row r="252" spans="2:6" x14ac:dyDescent="0.2">
      <c r="B252" s="46" t="s">
        <v>15</v>
      </c>
      <c r="C252" s="48" t="s">
        <v>222</v>
      </c>
      <c r="D252" s="46">
        <v>359</v>
      </c>
      <c r="E252" s="46"/>
      <c r="F252" s="49" t="s">
        <v>228</v>
      </c>
    </row>
    <row r="253" spans="2:6" x14ac:dyDescent="0.2">
      <c r="B253" s="46" t="s">
        <v>79</v>
      </c>
      <c r="C253" s="47">
        <v>41629</v>
      </c>
      <c r="D253" s="46">
        <v>80</v>
      </c>
      <c r="E253" s="46"/>
      <c r="F253" s="49" t="s">
        <v>229</v>
      </c>
    </row>
    <row r="254" spans="2:6" x14ac:dyDescent="0.2">
      <c r="B254" s="44" t="s">
        <v>37</v>
      </c>
      <c r="C254" s="50"/>
      <c r="D254" s="44">
        <f>SUM(D239:D253)</f>
        <v>1904</v>
      </c>
      <c r="E254" s="44"/>
      <c r="F254" s="49" t="s">
        <v>214</v>
      </c>
    </row>
    <row r="255" spans="2:6" x14ac:dyDescent="0.2">
      <c r="B255" s="53"/>
      <c r="C255" s="54"/>
      <c r="D255" s="53"/>
      <c r="E255" s="53"/>
      <c r="F255" s="53"/>
    </row>
    <row r="256" spans="2:6" x14ac:dyDescent="0.2">
      <c r="B256" s="55" t="s">
        <v>124</v>
      </c>
      <c r="C256" s="54"/>
      <c r="D256" s="53"/>
      <c r="E256" s="53"/>
      <c r="F256" s="53"/>
    </row>
    <row r="257" spans="2:6" x14ac:dyDescent="0.2">
      <c r="B257" s="54" t="s">
        <v>42</v>
      </c>
      <c r="C257" s="54" t="s">
        <v>234</v>
      </c>
      <c r="D257" s="61">
        <v>274</v>
      </c>
      <c r="E257" s="54"/>
      <c r="F257" s="59" t="s">
        <v>236</v>
      </c>
    </row>
    <row r="258" spans="2:6" x14ac:dyDescent="0.2">
      <c r="B258" s="54" t="s">
        <v>17</v>
      </c>
      <c r="C258" s="57">
        <v>41650</v>
      </c>
      <c r="D258" s="61">
        <v>119</v>
      </c>
      <c r="E258" s="54"/>
      <c r="F258" s="60" t="s">
        <v>237</v>
      </c>
    </row>
    <row r="259" spans="2:6" x14ac:dyDescent="0.2">
      <c r="B259" s="54" t="s">
        <v>175</v>
      </c>
      <c r="C259" s="57">
        <v>41657</v>
      </c>
      <c r="D259" s="61">
        <v>98</v>
      </c>
      <c r="E259" s="54"/>
      <c r="F259" s="60" t="s">
        <v>238</v>
      </c>
    </row>
    <row r="260" spans="2:6" x14ac:dyDescent="0.2">
      <c r="B260" s="54" t="s">
        <v>83</v>
      </c>
      <c r="C260" s="54" t="s">
        <v>235</v>
      </c>
      <c r="D260" s="61">
        <v>347</v>
      </c>
      <c r="E260" s="54"/>
      <c r="F260" s="60" t="s">
        <v>239</v>
      </c>
    </row>
    <row r="261" spans="2:6" x14ac:dyDescent="0.2">
      <c r="B261" s="54" t="s">
        <v>0</v>
      </c>
      <c r="C261" s="57">
        <v>41678</v>
      </c>
      <c r="D261" s="61">
        <v>120</v>
      </c>
      <c r="E261" s="54"/>
      <c r="F261" s="59" t="s">
        <v>33</v>
      </c>
    </row>
    <row r="262" spans="2:6" x14ac:dyDescent="0.2">
      <c r="B262" s="54" t="s">
        <v>241</v>
      </c>
      <c r="C262" s="54" t="s">
        <v>240</v>
      </c>
      <c r="D262" s="61">
        <v>82</v>
      </c>
      <c r="E262" s="54"/>
      <c r="F262" s="59" t="s">
        <v>33</v>
      </c>
    </row>
    <row r="263" spans="2:6" x14ac:dyDescent="0.2">
      <c r="B263" s="54" t="s">
        <v>20</v>
      </c>
      <c r="C263" s="54" t="s">
        <v>242</v>
      </c>
      <c r="D263" s="61">
        <v>236</v>
      </c>
      <c r="E263" s="54"/>
      <c r="F263" s="60" t="s">
        <v>251</v>
      </c>
    </row>
    <row r="264" spans="2:6" x14ac:dyDescent="0.2">
      <c r="B264" s="54" t="s">
        <v>26</v>
      </c>
      <c r="C264" s="57">
        <v>41692</v>
      </c>
      <c r="D264" s="61">
        <v>0</v>
      </c>
      <c r="E264" s="54"/>
      <c r="F264" s="59" t="s">
        <v>53</v>
      </c>
    </row>
    <row r="265" spans="2:6" x14ac:dyDescent="0.2">
      <c r="B265" s="58" t="s">
        <v>2</v>
      </c>
      <c r="C265" s="63">
        <v>41692</v>
      </c>
      <c r="D265" s="62">
        <v>78</v>
      </c>
      <c r="E265" s="58"/>
      <c r="F265" s="59" t="s">
        <v>33</v>
      </c>
    </row>
    <row r="266" spans="2:6" x14ac:dyDescent="0.2">
      <c r="B266" s="58" t="s">
        <v>4</v>
      </c>
      <c r="C266" s="63">
        <v>41734</v>
      </c>
      <c r="D266" s="62">
        <v>65</v>
      </c>
      <c r="E266" s="58"/>
      <c r="F266" s="60" t="s">
        <v>255</v>
      </c>
    </row>
    <row r="267" spans="2:6" x14ac:dyDescent="0.2">
      <c r="B267" s="58" t="s">
        <v>243</v>
      </c>
      <c r="C267" s="58" t="s">
        <v>244</v>
      </c>
      <c r="D267" s="62">
        <v>216</v>
      </c>
      <c r="E267" s="58"/>
      <c r="F267" s="59" t="s">
        <v>33</v>
      </c>
    </row>
    <row r="268" spans="2:6" x14ac:dyDescent="0.2">
      <c r="B268" s="58" t="s">
        <v>28</v>
      </c>
      <c r="C268" s="58" t="s">
        <v>244</v>
      </c>
      <c r="D268" s="62">
        <v>297</v>
      </c>
      <c r="E268" s="58"/>
      <c r="F268" s="60" t="s">
        <v>252</v>
      </c>
    </row>
    <row r="269" spans="2:6" x14ac:dyDescent="0.2">
      <c r="B269" s="58" t="s">
        <v>15</v>
      </c>
      <c r="C269" s="58" t="s">
        <v>245</v>
      </c>
      <c r="D269" s="62">
        <v>946</v>
      </c>
      <c r="E269" s="58"/>
      <c r="F269" s="60" t="s">
        <v>253</v>
      </c>
    </row>
    <row r="270" spans="2:6" x14ac:dyDescent="0.2">
      <c r="B270" s="58" t="s">
        <v>7</v>
      </c>
      <c r="C270" s="58" t="s">
        <v>246</v>
      </c>
      <c r="D270" s="62">
        <v>211</v>
      </c>
      <c r="E270" s="58"/>
      <c r="F270" s="64" t="s">
        <v>254</v>
      </c>
    </row>
    <row r="271" spans="2:6" x14ac:dyDescent="0.2">
      <c r="B271" s="58" t="s">
        <v>218</v>
      </c>
      <c r="C271" s="58" t="s">
        <v>247</v>
      </c>
      <c r="D271" s="62">
        <v>83</v>
      </c>
      <c r="E271" s="58"/>
      <c r="F271" s="59" t="s">
        <v>33</v>
      </c>
    </row>
    <row r="272" spans="2:6" x14ac:dyDescent="0.2">
      <c r="B272" s="56" t="s">
        <v>243</v>
      </c>
      <c r="C272" s="56" t="s">
        <v>248</v>
      </c>
      <c r="D272" s="56">
        <v>113</v>
      </c>
      <c r="E272" s="56"/>
      <c r="F272" s="55" t="s">
        <v>33</v>
      </c>
    </row>
    <row r="273" spans="2:6" x14ac:dyDescent="0.2">
      <c r="B273" s="56" t="s">
        <v>249</v>
      </c>
      <c r="C273" s="56" t="s">
        <v>250</v>
      </c>
      <c r="D273" s="56">
        <v>64</v>
      </c>
      <c r="E273" s="56"/>
      <c r="F273" s="55" t="s">
        <v>33</v>
      </c>
    </row>
    <row r="274" spans="2:6" x14ac:dyDescent="0.2">
      <c r="B274" s="55" t="s">
        <v>37</v>
      </c>
      <c r="C274" s="56"/>
      <c r="D274" s="55">
        <f>SUM(D257:D273)</f>
        <v>3349</v>
      </c>
      <c r="E274" s="56"/>
      <c r="F274" s="65" t="s">
        <v>256</v>
      </c>
    </row>
    <row r="275" spans="2:6" x14ac:dyDescent="0.2">
      <c r="B275" s="56"/>
      <c r="C275" s="56"/>
      <c r="D275" s="56"/>
      <c r="E275" s="56"/>
      <c r="F275" s="56"/>
    </row>
    <row r="276" spans="2:6" x14ac:dyDescent="0.2">
      <c r="B276" s="55" t="s">
        <v>125</v>
      </c>
      <c r="C276" s="56"/>
      <c r="D276" s="55">
        <v>5253</v>
      </c>
      <c r="E276" s="56"/>
      <c r="F276" s="65" t="s">
        <v>257</v>
      </c>
    </row>
    <row r="278" spans="2:6" ht="15.75" x14ac:dyDescent="0.25">
      <c r="B278" s="66" t="s">
        <v>258</v>
      </c>
      <c r="C278" s="67"/>
      <c r="D278" s="67"/>
      <c r="E278" s="67"/>
      <c r="F278" s="67"/>
    </row>
    <row r="279" spans="2:6" x14ac:dyDescent="0.2">
      <c r="B279" s="68"/>
      <c r="C279" s="68"/>
      <c r="D279" s="68"/>
      <c r="E279" s="68"/>
      <c r="F279" s="68"/>
    </row>
    <row r="280" spans="2:6" s="3" customFormat="1" ht="51" x14ac:dyDescent="0.2">
      <c r="B280" s="69" t="s">
        <v>34</v>
      </c>
      <c r="C280" s="69" t="s">
        <v>35</v>
      </c>
      <c r="D280" s="69" t="s">
        <v>36</v>
      </c>
      <c r="E280" s="69"/>
      <c r="F280" s="70" t="s">
        <v>126</v>
      </c>
    </row>
    <row r="281" spans="2:6" x14ac:dyDescent="0.2">
      <c r="B281" s="68"/>
      <c r="C281" s="68"/>
      <c r="D281" s="68"/>
      <c r="E281" s="68"/>
      <c r="F281" s="68"/>
    </row>
    <row r="282" spans="2:6" s="3" customFormat="1" x14ac:dyDescent="0.2">
      <c r="B282" s="71" t="s">
        <v>123</v>
      </c>
      <c r="C282" s="74"/>
      <c r="D282" s="71"/>
      <c r="E282" s="71"/>
      <c r="F282" s="71"/>
    </row>
    <row r="283" spans="2:6" x14ac:dyDescent="0.2">
      <c r="B283" s="68" t="s">
        <v>17</v>
      </c>
      <c r="C283" s="75">
        <v>41888</v>
      </c>
      <c r="D283" s="68">
        <v>115</v>
      </c>
      <c r="E283" s="68"/>
      <c r="F283" s="72" t="s">
        <v>33</v>
      </c>
    </row>
    <row r="284" spans="2:6" x14ac:dyDescent="0.2">
      <c r="B284" s="68" t="s">
        <v>0</v>
      </c>
      <c r="C284" s="75">
        <v>41888</v>
      </c>
      <c r="D284" s="68">
        <v>0</v>
      </c>
      <c r="E284" s="68"/>
      <c r="F284" s="72" t="s">
        <v>53</v>
      </c>
    </row>
    <row r="285" spans="2:6" x14ac:dyDescent="0.2">
      <c r="B285" s="73" t="s">
        <v>83</v>
      </c>
      <c r="C285" s="76" t="s">
        <v>259</v>
      </c>
      <c r="D285" s="68">
        <v>232</v>
      </c>
      <c r="E285" s="68"/>
      <c r="F285" s="78" t="s">
        <v>264</v>
      </c>
    </row>
    <row r="286" spans="2:6" x14ac:dyDescent="0.2">
      <c r="B286" s="73" t="s">
        <v>2</v>
      </c>
      <c r="C286" s="75">
        <v>41909</v>
      </c>
      <c r="D286" s="68">
        <v>0</v>
      </c>
      <c r="E286" s="68"/>
      <c r="F286" s="72" t="s">
        <v>53</v>
      </c>
    </row>
    <row r="287" spans="2:6" x14ac:dyDescent="0.2">
      <c r="B287" s="73" t="s">
        <v>26</v>
      </c>
      <c r="C287" s="75">
        <v>41910</v>
      </c>
      <c r="D287" s="68">
        <v>89</v>
      </c>
      <c r="E287" s="79"/>
      <c r="F287" s="78" t="s">
        <v>265</v>
      </c>
    </row>
    <row r="288" spans="2:6" x14ac:dyDescent="0.2">
      <c r="B288" s="73" t="s">
        <v>20</v>
      </c>
      <c r="C288" s="75">
        <v>41916</v>
      </c>
      <c r="D288" s="68">
        <v>53</v>
      </c>
      <c r="E288" s="68"/>
      <c r="F288" s="80" t="s">
        <v>266</v>
      </c>
    </row>
    <row r="289" spans="2:7" x14ac:dyDescent="0.2">
      <c r="B289" s="73" t="s">
        <v>11</v>
      </c>
      <c r="C289" s="76" t="s">
        <v>260</v>
      </c>
      <c r="D289" s="68">
        <v>232</v>
      </c>
      <c r="E289" s="68"/>
      <c r="F289" s="78" t="s">
        <v>267</v>
      </c>
    </row>
    <row r="290" spans="2:7" x14ac:dyDescent="0.2">
      <c r="B290" s="73" t="s">
        <v>28</v>
      </c>
      <c r="C290" s="76" t="s">
        <v>261</v>
      </c>
      <c r="D290" s="68">
        <v>196</v>
      </c>
      <c r="E290" s="68"/>
      <c r="F290" s="78" t="s">
        <v>268</v>
      </c>
    </row>
    <row r="291" spans="2:7" x14ac:dyDescent="0.2">
      <c r="B291" s="73" t="s">
        <v>218</v>
      </c>
      <c r="C291" s="73" t="s">
        <v>261</v>
      </c>
      <c r="D291" s="68">
        <v>94</v>
      </c>
      <c r="E291" s="68"/>
      <c r="F291" s="78" t="s">
        <v>269</v>
      </c>
    </row>
    <row r="292" spans="2:7" x14ac:dyDescent="0.2">
      <c r="B292" s="73" t="s">
        <v>7</v>
      </c>
      <c r="C292" s="73" t="s">
        <v>262</v>
      </c>
      <c r="D292" s="68">
        <v>155</v>
      </c>
      <c r="E292" s="68"/>
      <c r="F292" s="78" t="s">
        <v>270</v>
      </c>
    </row>
    <row r="293" spans="2:7" x14ac:dyDescent="0.2">
      <c r="B293" s="73" t="s">
        <v>175</v>
      </c>
      <c r="C293" s="75">
        <v>41958</v>
      </c>
      <c r="D293" s="68">
        <v>101</v>
      </c>
      <c r="E293" s="68"/>
      <c r="F293" s="72" t="s">
        <v>33</v>
      </c>
    </row>
    <row r="294" spans="2:7" x14ac:dyDescent="0.2">
      <c r="B294" s="73" t="s">
        <v>14</v>
      </c>
      <c r="C294" s="75">
        <v>41959</v>
      </c>
      <c r="D294" s="68">
        <v>127</v>
      </c>
      <c r="E294" s="68"/>
      <c r="F294" s="78" t="s">
        <v>271</v>
      </c>
    </row>
    <row r="295" spans="2:7" x14ac:dyDescent="0.2">
      <c r="B295" s="73" t="s">
        <v>4</v>
      </c>
      <c r="C295" s="75">
        <v>41972</v>
      </c>
      <c r="D295" s="68">
        <v>68</v>
      </c>
      <c r="E295" s="68"/>
      <c r="F295" s="72" t="s">
        <v>33</v>
      </c>
    </row>
    <row r="296" spans="2:7" x14ac:dyDescent="0.2">
      <c r="B296" s="73" t="s">
        <v>15</v>
      </c>
      <c r="C296" s="76" t="s">
        <v>263</v>
      </c>
      <c r="D296" s="68">
        <v>326</v>
      </c>
      <c r="E296" s="68"/>
      <c r="F296" s="78" t="s">
        <v>272</v>
      </c>
    </row>
    <row r="297" spans="2:7" x14ac:dyDescent="0.2">
      <c r="B297" s="72" t="s">
        <v>37</v>
      </c>
      <c r="C297" s="77"/>
      <c r="D297" s="72">
        <f>SUM(D283:D296)</f>
        <v>1788</v>
      </c>
      <c r="E297" s="68"/>
      <c r="F297" s="78" t="s">
        <v>273</v>
      </c>
    </row>
    <row r="298" spans="2:7" x14ac:dyDescent="0.2">
      <c r="B298" s="68"/>
      <c r="C298" s="77"/>
      <c r="D298" s="68"/>
      <c r="E298" s="68"/>
      <c r="F298" s="68"/>
    </row>
    <row r="299" spans="2:7" x14ac:dyDescent="0.2">
      <c r="B299" s="72" t="s">
        <v>124</v>
      </c>
      <c r="C299" s="68"/>
      <c r="D299" s="68"/>
      <c r="E299" s="68"/>
      <c r="F299" s="68"/>
    </row>
    <row r="300" spans="2:7" x14ac:dyDescent="0.2">
      <c r="B300" s="73" t="s">
        <v>79</v>
      </c>
      <c r="C300" s="81" t="s">
        <v>274</v>
      </c>
      <c r="D300" s="68">
        <v>73</v>
      </c>
      <c r="E300" s="68"/>
      <c r="F300" s="78" t="s">
        <v>140</v>
      </c>
      <c r="G300" s="83" t="s">
        <v>291</v>
      </c>
    </row>
    <row r="301" spans="2:7" x14ac:dyDescent="0.2">
      <c r="B301" s="73" t="s">
        <v>42</v>
      </c>
      <c r="C301" s="81" t="s">
        <v>275</v>
      </c>
      <c r="D301" s="68">
        <v>290</v>
      </c>
      <c r="E301" s="68"/>
      <c r="F301" s="78" t="s">
        <v>289</v>
      </c>
    </row>
    <row r="302" spans="2:7" x14ac:dyDescent="0.2">
      <c r="B302" s="73" t="s">
        <v>20</v>
      </c>
      <c r="C302" s="81" t="s">
        <v>276</v>
      </c>
      <c r="D302" s="68">
        <v>155</v>
      </c>
      <c r="E302" s="68"/>
      <c r="F302" s="78" t="s">
        <v>288</v>
      </c>
    </row>
    <row r="303" spans="2:7" x14ac:dyDescent="0.2">
      <c r="B303" s="73" t="s">
        <v>26</v>
      </c>
      <c r="C303" s="81" t="s">
        <v>277</v>
      </c>
      <c r="D303" s="68">
        <v>105</v>
      </c>
      <c r="E303" s="68"/>
      <c r="F303" s="72" t="s">
        <v>33</v>
      </c>
    </row>
    <row r="304" spans="2:7" x14ac:dyDescent="0.2">
      <c r="B304" s="73" t="s">
        <v>83</v>
      </c>
      <c r="C304" s="81" t="s">
        <v>278</v>
      </c>
      <c r="D304" s="68">
        <v>227</v>
      </c>
      <c r="E304" s="68"/>
      <c r="F304" s="78" t="s">
        <v>290</v>
      </c>
    </row>
    <row r="305" spans="2:6" x14ac:dyDescent="0.2">
      <c r="B305" s="73" t="s">
        <v>279</v>
      </c>
      <c r="C305" s="81" t="s">
        <v>280</v>
      </c>
      <c r="D305" s="68">
        <v>103</v>
      </c>
      <c r="E305" s="68"/>
      <c r="F305" s="78" t="s">
        <v>292</v>
      </c>
    </row>
    <row r="306" spans="2:6" x14ac:dyDescent="0.2">
      <c r="B306" s="73" t="s">
        <v>0</v>
      </c>
      <c r="C306" s="81" t="s">
        <v>281</v>
      </c>
      <c r="D306" s="68">
        <v>36</v>
      </c>
      <c r="E306" s="68"/>
      <c r="F306" s="78" t="s">
        <v>293</v>
      </c>
    </row>
    <row r="307" spans="2:6" x14ac:dyDescent="0.2">
      <c r="B307" s="73" t="s">
        <v>243</v>
      </c>
      <c r="C307" s="81" t="s">
        <v>281</v>
      </c>
      <c r="D307" s="68">
        <v>199</v>
      </c>
      <c r="E307" s="68"/>
      <c r="F307" s="78" t="s">
        <v>161</v>
      </c>
    </row>
    <row r="308" spans="2:6" x14ac:dyDescent="0.2">
      <c r="B308" s="73" t="s">
        <v>28</v>
      </c>
      <c r="C308" s="81" t="s">
        <v>282</v>
      </c>
      <c r="D308" s="68">
        <v>270</v>
      </c>
      <c r="E308" s="68"/>
      <c r="F308" s="78" t="s">
        <v>294</v>
      </c>
    </row>
    <row r="309" spans="2:6" x14ac:dyDescent="0.2">
      <c r="B309" s="73" t="s">
        <v>4</v>
      </c>
      <c r="C309" s="81" t="s">
        <v>283</v>
      </c>
      <c r="D309" s="68">
        <v>121</v>
      </c>
      <c r="E309" s="68"/>
      <c r="F309" s="78" t="s">
        <v>295</v>
      </c>
    </row>
    <row r="310" spans="2:6" x14ac:dyDescent="0.2">
      <c r="B310" s="73" t="s">
        <v>2</v>
      </c>
      <c r="C310" s="81" t="s">
        <v>284</v>
      </c>
      <c r="D310" s="68">
        <v>72</v>
      </c>
      <c r="E310" s="68"/>
      <c r="F310" s="78" t="s">
        <v>170</v>
      </c>
    </row>
    <row r="311" spans="2:6" x14ac:dyDescent="0.2">
      <c r="B311" s="73" t="s">
        <v>15</v>
      </c>
      <c r="C311" s="81" t="s">
        <v>285</v>
      </c>
      <c r="D311" s="68">
        <v>742</v>
      </c>
      <c r="E311" s="68"/>
      <c r="F311" s="78" t="s">
        <v>296</v>
      </c>
    </row>
    <row r="312" spans="2:6" x14ac:dyDescent="0.2">
      <c r="B312" s="73" t="s">
        <v>7</v>
      </c>
      <c r="C312" s="81" t="s">
        <v>286</v>
      </c>
      <c r="D312" s="68">
        <v>130</v>
      </c>
      <c r="E312" s="68"/>
      <c r="F312" s="78" t="s">
        <v>312</v>
      </c>
    </row>
    <row r="313" spans="2:6" x14ac:dyDescent="0.2">
      <c r="B313" s="73" t="s">
        <v>243</v>
      </c>
      <c r="C313" s="81" t="s">
        <v>287</v>
      </c>
      <c r="D313" s="68">
        <v>197</v>
      </c>
      <c r="E313" s="68"/>
      <c r="F313" s="78" t="s">
        <v>313</v>
      </c>
    </row>
    <row r="314" spans="2:6" x14ac:dyDescent="0.2">
      <c r="B314" s="72" t="s">
        <v>37</v>
      </c>
      <c r="C314" s="98"/>
      <c r="D314" s="72">
        <f>SUM(D300:D313)</f>
        <v>2720</v>
      </c>
      <c r="E314" s="72"/>
      <c r="F314" s="78" t="s">
        <v>314</v>
      </c>
    </row>
    <row r="315" spans="2:6" x14ac:dyDescent="0.2">
      <c r="B315" s="68"/>
      <c r="C315" s="82"/>
      <c r="D315" s="68"/>
      <c r="E315" s="68"/>
      <c r="F315" s="68"/>
    </row>
    <row r="316" spans="2:6" x14ac:dyDescent="0.2">
      <c r="B316" s="72" t="s">
        <v>125</v>
      </c>
      <c r="C316" s="98"/>
      <c r="D316" s="72">
        <v>4508</v>
      </c>
      <c r="E316" s="72"/>
      <c r="F316" s="78" t="s">
        <v>189</v>
      </c>
    </row>
    <row r="318" spans="2:6" ht="15.75" x14ac:dyDescent="0.25">
      <c r="B318" s="84" t="s">
        <v>297</v>
      </c>
      <c r="C318" s="85"/>
      <c r="D318" s="85"/>
      <c r="E318" s="85"/>
      <c r="F318" s="85"/>
    </row>
    <row r="319" spans="2:6" x14ac:dyDescent="0.2">
      <c r="B319" s="86"/>
      <c r="C319" s="86"/>
      <c r="D319" s="86"/>
      <c r="E319" s="86"/>
      <c r="F319" s="86"/>
    </row>
    <row r="320" spans="2:6" ht="51" x14ac:dyDescent="0.2">
      <c r="B320" s="87" t="s">
        <v>34</v>
      </c>
      <c r="C320" s="87" t="s">
        <v>35</v>
      </c>
      <c r="D320" s="87" t="s">
        <v>36</v>
      </c>
      <c r="E320" s="87"/>
      <c r="F320" s="88" t="s">
        <v>126</v>
      </c>
    </row>
    <row r="321" spans="2:7" x14ac:dyDescent="0.2">
      <c r="B321" s="86"/>
      <c r="C321" s="86"/>
      <c r="D321" s="86"/>
      <c r="E321" s="86"/>
      <c r="F321" s="86"/>
    </row>
    <row r="322" spans="2:7" x14ac:dyDescent="0.2">
      <c r="B322" s="89" t="s">
        <v>123</v>
      </c>
      <c r="C322" s="90"/>
      <c r="D322" s="89"/>
      <c r="E322" s="89"/>
      <c r="F322" s="89"/>
    </row>
    <row r="323" spans="2:7" x14ac:dyDescent="0.2">
      <c r="B323" s="86" t="s">
        <v>28</v>
      </c>
      <c r="C323" s="91">
        <v>42238</v>
      </c>
      <c r="D323" s="86">
        <v>66</v>
      </c>
      <c r="E323" s="86"/>
      <c r="F323" s="95" t="s">
        <v>33</v>
      </c>
    </row>
    <row r="324" spans="2:7" x14ac:dyDescent="0.2">
      <c r="B324" s="92" t="s">
        <v>17</v>
      </c>
      <c r="C324" s="94">
        <v>42259</v>
      </c>
      <c r="D324" s="86">
        <v>104</v>
      </c>
      <c r="E324" s="95"/>
      <c r="F324" s="96" t="s">
        <v>303</v>
      </c>
    </row>
    <row r="325" spans="2:7" x14ac:dyDescent="0.2">
      <c r="B325" s="92" t="s">
        <v>2</v>
      </c>
      <c r="C325" s="91">
        <v>42260</v>
      </c>
      <c r="D325" s="86">
        <v>0</v>
      </c>
      <c r="E325" s="86"/>
      <c r="F325" s="95" t="s">
        <v>53</v>
      </c>
    </row>
    <row r="326" spans="2:7" x14ac:dyDescent="0.2">
      <c r="B326" s="92" t="s">
        <v>0</v>
      </c>
      <c r="C326" s="91">
        <v>42266</v>
      </c>
      <c r="D326" s="86">
        <v>35</v>
      </c>
      <c r="E326" s="86"/>
      <c r="F326" s="96" t="s">
        <v>161</v>
      </c>
      <c r="G326" s="3" t="s">
        <v>304</v>
      </c>
    </row>
    <row r="327" spans="2:7" x14ac:dyDescent="0.2">
      <c r="B327" s="92" t="s">
        <v>83</v>
      </c>
      <c r="C327" s="93" t="s">
        <v>298</v>
      </c>
      <c r="D327" s="86">
        <v>126</v>
      </c>
      <c r="E327" s="86"/>
      <c r="F327" s="96" t="s">
        <v>305</v>
      </c>
    </row>
    <row r="328" spans="2:7" x14ac:dyDescent="0.2">
      <c r="B328" s="92" t="s">
        <v>4</v>
      </c>
      <c r="C328" s="91">
        <v>42273</v>
      </c>
      <c r="D328" s="86">
        <v>0</v>
      </c>
      <c r="E328" s="86"/>
      <c r="F328" s="95" t="s">
        <v>53</v>
      </c>
    </row>
    <row r="329" spans="2:7" x14ac:dyDescent="0.2">
      <c r="B329" s="92" t="s">
        <v>20</v>
      </c>
      <c r="C329" s="91">
        <v>42273</v>
      </c>
      <c r="D329" s="86">
        <v>63</v>
      </c>
      <c r="E329" s="86"/>
      <c r="F329" s="96" t="s">
        <v>306</v>
      </c>
    </row>
    <row r="330" spans="2:7" x14ac:dyDescent="0.2">
      <c r="B330" s="92" t="s">
        <v>7</v>
      </c>
      <c r="C330" s="93" t="s">
        <v>299</v>
      </c>
      <c r="D330" s="86">
        <v>170</v>
      </c>
      <c r="E330" s="86"/>
      <c r="F330" s="96" t="s">
        <v>307</v>
      </c>
    </row>
    <row r="331" spans="2:7" x14ac:dyDescent="0.2">
      <c r="B331" s="92" t="s">
        <v>2</v>
      </c>
      <c r="C331" s="91">
        <v>42288</v>
      </c>
      <c r="D331" s="86">
        <v>134</v>
      </c>
      <c r="E331" s="86"/>
      <c r="F331" s="96" t="s">
        <v>308</v>
      </c>
      <c r="G331" s="3" t="s">
        <v>309</v>
      </c>
    </row>
    <row r="332" spans="2:7" x14ac:dyDescent="0.2">
      <c r="B332" s="92" t="s">
        <v>11</v>
      </c>
      <c r="C332" s="93" t="s">
        <v>300</v>
      </c>
      <c r="D332" s="86">
        <v>218</v>
      </c>
      <c r="E332" s="86"/>
      <c r="F332" s="96" t="s">
        <v>310</v>
      </c>
    </row>
    <row r="333" spans="2:7" x14ac:dyDescent="0.2">
      <c r="B333" s="92" t="s">
        <v>26</v>
      </c>
      <c r="C333" s="91">
        <v>42308</v>
      </c>
      <c r="D333" s="86">
        <v>174</v>
      </c>
      <c r="E333" s="86"/>
      <c r="F333" s="97" t="s">
        <v>311</v>
      </c>
    </row>
    <row r="334" spans="2:7" x14ac:dyDescent="0.2">
      <c r="B334" s="92" t="s">
        <v>14</v>
      </c>
      <c r="C334" s="91">
        <v>42322</v>
      </c>
      <c r="D334" s="86">
        <v>163</v>
      </c>
      <c r="E334" s="86"/>
      <c r="F334" s="96" t="s">
        <v>315</v>
      </c>
    </row>
    <row r="335" spans="2:7" x14ac:dyDescent="0.2">
      <c r="B335" s="92" t="s">
        <v>28</v>
      </c>
      <c r="C335" s="93" t="s">
        <v>301</v>
      </c>
      <c r="D335" s="86">
        <v>331</v>
      </c>
      <c r="E335" s="86"/>
      <c r="F335" s="96" t="s">
        <v>316</v>
      </c>
    </row>
    <row r="336" spans="2:7" x14ac:dyDescent="0.2">
      <c r="B336" s="92" t="s">
        <v>79</v>
      </c>
      <c r="C336" s="91">
        <v>42350</v>
      </c>
      <c r="D336" s="86">
        <v>88</v>
      </c>
      <c r="E336" s="86"/>
      <c r="F336" s="96" t="s">
        <v>318</v>
      </c>
      <c r="G336" s="83" t="s">
        <v>317</v>
      </c>
    </row>
    <row r="337" spans="2:6" x14ac:dyDescent="0.2">
      <c r="B337" s="92" t="s">
        <v>17</v>
      </c>
      <c r="C337" s="93" t="s">
        <v>302</v>
      </c>
      <c r="D337" s="86">
        <v>195</v>
      </c>
      <c r="E337" s="86"/>
      <c r="F337" s="95" t="s">
        <v>33</v>
      </c>
    </row>
    <row r="338" spans="2:6" x14ac:dyDescent="0.2">
      <c r="B338" s="95" t="s">
        <v>37</v>
      </c>
      <c r="C338" s="99"/>
      <c r="D338" s="95">
        <f>SUM(D323:D337)</f>
        <v>1867</v>
      </c>
      <c r="E338" s="95"/>
      <c r="F338" s="96" t="s">
        <v>319</v>
      </c>
    </row>
    <row r="339" spans="2:6" x14ac:dyDescent="0.2">
      <c r="B339" s="86"/>
      <c r="C339" s="86"/>
      <c r="D339" s="86"/>
      <c r="E339" s="86"/>
      <c r="F339" s="86"/>
    </row>
    <row r="340" spans="2:6" x14ac:dyDescent="0.2">
      <c r="B340" s="95" t="s">
        <v>124</v>
      </c>
      <c r="C340" s="86"/>
      <c r="D340" s="86"/>
      <c r="E340" s="86"/>
      <c r="F340" s="86"/>
    </row>
    <row r="341" spans="2:6" x14ac:dyDescent="0.2">
      <c r="B341" s="92" t="s">
        <v>42</v>
      </c>
      <c r="C341" s="92" t="s">
        <v>320</v>
      </c>
      <c r="D341" s="86">
        <v>349</v>
      </c>
      <c r="E341" s="86"/>
      <c r="F341" s="96" t="s">
        <v>327</v>
      </c>
    </row>
    <row r="342" spans="2:6" x14ac:dyDescent="0.2">
      <c r="B342" s="92" t="s">
        <v>243</v>
      </c>
      <c r="C342" s="92" t="s">
        <v>321</v>
      </c>
      <c r="D342" s="86">
        <v>280</v>
      </c>
      <c r="E342" s="86"/>
      <c r="F342" s="96" t="s">
        <v>328</v>
      </c>
    </row>
    <row r="343" spans="2:6" x14ac:dyDescent="0.2">
      <c r="B343" s="92" t="s">
        <v>26</v>
      </c>
      <c r="C343" s="91">
        <v>42406</v>
      </c>
      <c r="D343" s="86">
        <v>133</v>
      </c>
      <c r="E343" s="86"/>
      <c r="F343" s="96" t="s">
        <v>329</v>
      </c>
    </row>
    <row r="344" spans="2:6" x14ac:dyDescent="0.2">
      <c r="B344" s="92" t="s">
        <v>83</v>
      </c>
      <c r="C344" s="93" t="s">
        <v>322</v>
      </c>
      <c r="D344" s="86">
        <v>152</v>
      </c>
      <c r="E344" s="86"/>
      <c r="F344" s="96" t="s">
        <v>330</v>
      </c>
    </row>
    <row r="345" spans="2:6" x14ac:dyDescent="0.2">
      <c r="B345" s="92" t="s">
        <v>20</v>
      </c>
      <c r="C345" s="93" t="s">
        <v>323</v>
      </c>
      <c r="D345" s="86">
        <v>280</v>
      </c>
      <c r="E345" s="86"/>
      <c r="F345" s="96" t="s">
        <v>331</v>
      </c>
    </row>
    <row r="346" spans="2:6" x14ac:dyDescent="0.2">
      <c r="B346" s="93" t="s">
        <v>0</v>
      </c>
      <c r="C346" s="94">
        <v>42420</v>
      </c>
      <c r="D346" s="86">
        <v>49</v>
      </c>
      <c r="E346" s="86"/>
      <c r="F346" s="96" t="s">
        <v>332</v>
      </c>
    </row>
    <row r="347" spans="2:6" x14ac:dyDescent="0.2">
      <c r="B347" s="92" t="s">
        <v>28</v>
      </c>
      <c r="C347" s="94">
        <v>42427</v>
      </c>
      <c r="D347" s="86">
        <v>91</v>
      </c>
      <c r="E347" s="86"/>
      <c r="F347" s="95" t="s">
        <v>33</v>
      </c>
    </row>
    <row r="348" spans="2:6" x14ac:dyDescent="0.2">
      <c r="B348" s="92" t="s">
        <v>17</v>
      </c>
      <c r="C348" s="93" t="s">
        <v>324</v>
      </c>
      <c r="D348" s="86">
        <v>279</v>
      </c>
      <c r="E348" s="86"/>
      <c r="F348" s="95" t="s">
        <v>33</v>
      </c>
    </row>
    <row r="349" spans="2:6" x14ac:dyDescent="0.2">
      <c r="B349" s="92" t="s">
        <v>4</v>
      </c>
      <c r="C349" s="94">
        <v>42441</v>
      </c>
      <c r="D349" s="86">
        <v>86</v>
      </c>
      <c r="E349" s="86"/>
      <c r="F349" s="96" t="s">
        <v>333</v>
      </c>
    </row>
    <row r="350" spans="2:6" x14ac:dyDescent="0.2">
      <c r="B350" s="92" t="s">
        <v>335</v>
      </c>
      <c r="C350" s="94">
        <v>42463</v>
      </c>
      <c r="D350" s="86">
        <v>49</v>
      </c>
      <c r="E350" s="86"/>
      <c r="F350" s="96" t="s">
        <v>33</v>
      </c>
    </row>
    <row r="351" spans="2:6" x14ac:dyDescent="0.2">
      <c r="B351" s="92" t="s">
        <v>28</v>
      </c>
      <c r="C351" s="93" t="s">
        <v>325</v>
      </c>
      <c r="D351" s="86">
        <v>333</v>
      </c>
      <c r="E351" s="86"/>
      <c r="F351" s="96" t="s">
        <v>336</v>
      </c>
    </row>
    <row r="352" spans="2:6" x14ac:dyDescent="0.2">
      <c r="B352" s="92" t="s">
        <v>7</v>
      </c>
      <c r="C352" s="93" t="s">
        <v>325</v>
      </c>
      <c r="D352" s="86">
        <v>258</v>
      </c>
      <c r="E352" s="86"/>
      <c r="F352" s="96" t="s">
        <v>337</v>
      </c>
    </row>
    <row r="353" spans="2:7" x14ac:dyDescent="0.2">
      <c r="B353" s="92" t="s">
        <v>175</v>
      </c>
      <c r="C353" s="91">
        <v>42477</v>
      </c>
      <c r="D353" s="86">
        <v>45</v>
      </c>
      <c r="E353" s="86"/>
      <c r="F353" s="96" t="s">
        <v>339</v>
      </c>
      <c r="G353" s="3" t="s">
        <v>338</v>
      </c>
    </row>
    <row r="354" spans="2:7" x14ac:dyDescent="0.2">
      <c r="B354" s="92" t="s">
        <v>2</v>
      </c>
      <c r="C354" s="93" t="s">
        <v>326</v>
      </c>
      <c r="D354" s="86">
        <v>185</v>
      </c>
      <c r="E354" s="86"/>
      <c r="F354" s="96" t="s">
        <v>340</v>
      </c>
    </row>
    <row r="355" spans="2:7" x14ac:dyDescent="0.2">
      <c r="B355" s="92" t="s">
        <v>243</v>
      </c>
      <c r="C355" s="94" t="s">
        <v>334</v>
      </c>
      <c r="D355" s="86">
        <v>302</v>
      </c>
      <c r="E355" s="86"/>
      <c r="F355" s="96" t="s">
        <v>341</v>
      </c>
    </row>
    <row r="356" spans="2:7" x14ac:dyDescent="0.2">
      <c r="B356" s="95" t="s">
        <v>37</v>
      </c>
      <c r="C356" s="100"/>
      <c r="D356" s="95">
        <f>SUM(D341:D355)</f>
        <v>2871</v>
      </c>
      <c r="E356" s="86"/>
      <c r="F356" s="96" t="s">
        <v>342</v>
      </c>
    </row>
    <row r="357" spans="2:7" x14ac:dyDescent="0.2">
      <c r="B357" s="86"/>
      <c r="C357" s="100"/>
      <c r="D357" s="86"/>
      <c r="E357" s="86"/>
      <c r="F357" s="86"/>
    </row>
    <row r="358" spans="2:7" x14ac:dyDescent="0.2">
      <c r="B358" s="95" t="s">
        <v>125</v>
      </c>
      <c r="C358" s="86"/>
      <c r="D358" s="95">
        <v>4738</v>
      </c>
      <c r="E358" s="86"/>
      <c r="F358" s="96" t="s">
        <v>343</v>
      </c>
    </row>
    <row r="359" spans="2:7" x14ac:dyDescent="0.2">
      <c r="B359" s="86"/>
      <c r="C359" s="86"/>
      <c r="D359" s="86"/>
      <c r="E359" s="86"/>
      <c r="F359" s="86"/>
    </row>
    <row r="360" spans="2:7" x14ac:dyDescent="0.2">
      <c r="F360" s="101"/>
    </row>
    <row r="361" spans="2:7" x14ac:dyDescent="0.2">
      <c r="B361" s="102" t="s">
        <v>345</v>
      </c>
      <c r="C361" s="103"/>
      <c r="D361" s="103"/>
      <c r="E361" s="103"/>
      <c r="F361" s="104"/>
    </row>
    <row r="362" spans="2:7" x14ac:dyDescent="0.2">
      <c r="B362" s="103"/>
      <c r="C362" s="103"/>
      <c r="D362" s="103"/>
      <c r="E362" s="103"/>
      <c r="F362" s="104"/>
    </row>
    <row r="363" spans="2:7" ht="51" x14ac:dyDescent="0.2">
      <c r="B363" s="105" t="s">
        <v>34</v>
      </c>
      <c r="C363" s="105" t="s">
        <v>35</v>
      </c>
      <c r="D363" s="105" t="s">
        <v>36</v>
      </c>
      <c r="E363" s="105"/>
      <c r="F363" s="106" t="s">
        <v>126</v>
      </c>
    </row>
    <row r="364" spans="2:7" x14ac:dyDescent="0.2">
      <c r="B364" s="103"/>
      <c r="C364" s="103"/>
      <c r="D364" s="103"/>
      <c r="E364" s="103"/>
      <c r="F364" s="103"/>
    </row>
    <row r="365" spans="2:7" x14ac:dyDescent="0.2">
      <c r="B365" s="107" t="s">
        <v>123</v>
      </c>
      <c r="C365" s="108"/>
      <c r="D365" s="107"/>
      <c r="E365" s="107"/>
      <c r="F365" s="107"/>
    </row>
    <row r="366" spans="2:7" x14ac:dyDescent="0.2">
      <c r="B366" s="109" t="s">
        <v>17</v>
      </c>
      <c r="C366" s="110">
        <v>42623</v>
      </c>
      <c r="D366" s="103">
        <v>99</v>
      </c>
      <c r="E366" s="103"/>
      <c r="F366" s="113" t="s">
        <v>360</v>
      </c>
    </row>
    <row r="367" spans="2:7" x14ac:dyDescent="0.2">
      <c r="B367" s="109" t="s">
        <v>2</v>
      </c>
      <c r="C367" s="110">
        <v>42631</v>
      </c>
      <c r="D367" s="103">
        <v>156</v>
      </c>
      <c r="E367" s="103"/>
      <c r="F367" s="115" t="s">
        <v>387</v>
      </c>
    </row>
    <row r="368" spans="2:7" x14ac:dyDescent="0.2">
      <c r="B368" s="109" t="s">
        <v>83</v>
      </c>
      <c r="C368" s="111" t="s">
        <v>346</v>
      </c>
      <c r="D368" s="103">
        <v>146</v>
      </c>
      <c r="E368" s="103"/>
      <c r="F368" s="115" t="s">
        <v>361</v>
      </c>
    </row>
    <row r="369" spans="2:7" x14ac:dyDescent="0.2">
      <c r="B369" s="109" t="s">
        <v>0</v>
      </c>
      <c r="C369" s="110">
        <v>42637</v>
      </c>
      <c r="D369" s="103">
        <v>53</v>
      </c>
      <c r="E369" s="103"/>
      <c r="F369" s="115" t="s">
        <v>362</v>
      </c>
    </row>
    <row r="370" spans="2:7" x14ac:dyDescent="0.2">
      <c r="B370" s="109" t="s">
        <v>347</v>
      </c>
      <c r="C370" s="110">
        <v>42644</v>
      </c>
      <c r="D370" s="103">
        <v>73</v>
      </c>
      <c r="E370" s="103"/>
      <c r="F370" s="115" t="s">
        <v>33</v>
      </c>
    </row>
    <row r="371" spans="2:7" x14ac:dyDescent="0.2">
      <c r="B371" s="109" t="s">
        <v>20</v>
      </c>
      <c r="C371" s="110">
        <v>42644</v>
      </c>
      <c r="D371" s="103">
        <v>84</v>
      </c>
      <c r="E371" s="103"/>
      <c r="F371" s="115" t="s">
        <v>223</v>
      </c>
    </row>
    <row r="372" spans="2:7" x14ac:dyDescent="0.2">
      <c r="B372" s="109" t="s">
        <v>7</v>
      </c>
      <c r="C372" s="112" t="s">
        <v>348</v>
      </c>
      <c r="D372" s="103">
        <v>315</v>
      </c>
      <c r="E372" s="103"/>
      <c r="F372" s="115" t="s">
        <v>363</v>
      </c>
    </row>
    <row r="373" spans="2:7" x14ac:dyDescent="0.2">
      <c r="B373" s="109" t="s">
        <v>4</v>
      </c>
      <c r="C373" s="110">
        <v>42658</v>
      </c>
      <c r="D373" s="103">
        <v>59</v>
      </c>
      <c r="E373" s="103"/>
      <c r="F373" s="113" t="s">
        <v>365</v>
      </c>
      <c r="G373" s="3" t="s">
        <v>364</v>
      </c>
    </row>
    <row r="374" spans="2:7" x14ac:dyDescent="0.2">
      <c r="B374" s="109" t="s">
        <v>26</v>
      </c>
      <c r="C374" s="110">
        <v>42679</v>
      </c>
      <c r="D374" s="103">
        <v>133</v>
      </c>
      <c r="E374" s="103"/>
      <c r="F374" s="113" t="s">
        <v>366</v>
      </c>
    </row>
    <row r="375" spans="2:7" x14ac:dyDescent="0.2">
      <c r="B375" s="109" t="s">
        <v>28</v>
      </c>
      <c r="C375" s="112" t="s">
        <v>349</v>
      </c>
      <c r="D375" s="103">
        <v>377</v>
      </c>
      <c r="E375" s="103"/>
      <c r="F375" s="115" t="s">
        <v>367</v>
      </c>
    </row>
    <row r="376" spans="2:7" x14ac:dyDescent="0.2">
      <c r="B376" s="109" t="s">
        <v>14</v>
      </c>
      <c r="C376" s="110">
        <v>42693</v>
      </c>
      <c r="D376" s="103">
        <v>155</v>
      </c>
      <c r="E376" s="103"/>
      <c r="F376" s="113" t="s">
        <v>368</v>
      </c>
    </row>
    <row r="377" spans="2:7" x14ac:dyDescent="0.2">
      <c r="B377" s="109" t="s">
        <v>175</v>
      </c>
      <c r="C377" s="112">
        <v>42707</v>
      </c>
      <c r="D377" s="103">
        <v>0</v>
      </c>
      <c r="E377" s="103"/>
      <c r="F377" s="115" t="s">
        <v>117</v>
      </c>
    </row>
    <row r="378" spans="2:7" x14ac:dyDescent="0.2">
      <c r="B378" s="109" t="s">
        <v>388</v>
      </c>
      <c r="C378" s="112">
        <v>42714</v>
      </c>
      <c r="D378" s="103">
        <v>172</v>
      </c>
      <c r="E378" s="103"/>
      <c r="F378" s="115" t="s">
        <v>33</v>
      </c>
    </row>
    <row r="379" spans="2:7" x14ac:dyDescent="0.2">
      <c r="B379" s="103" t="s">
        <v>17</v>
      </c>
      <c r="C379" s="104" t="s">
        <v>344</v>
      </c>
      <c r="D379" s="103">
        <v>273</v>
      </c>
      <c r="E379" s="103"/>
      <c r="F379" s="115" t="s">
        <v>386</v>
      </c>
    </row>
    <row r="380" spans="2:7" x14ac:dyDescent="0.2">
      <c r="B380" s="102" t="s">
        <v>37</v>
      </c>
      <c r="C380" s="104"/>
      <c r="D380" s="102">
        <f>SUM(D366:D379)</f>
        <v>2095</v>
      </c>
      <c r="E380" s="103"/>
      <c r="F380" s="113" t="s">
        <v>389</v>
      </c>
    </row>
    <row r="381" spans="2:7" x14ac:dyDescent="0.2">
      <c r="B381" s="103"/>
      <c r="C381" s="104"/>
      <c r="D381" s="103"/>
      <c r="E381" s="103"/>
      <c r="F381" s="114"/>
    </row>
    <row r="382" spans="2:7" x14ac:dyDescent="0.2">
      <c r="B382" s="102" t="s">
        <v>124</v>
      </c>
      <c r="C382" s="104"/>
      <c r="D382" s="103"/>
      <c r="E382" s="103"/>
      <c r="F382" s="114"/>
    </row>
    <row r="383" spans="2:7" x14ac:dyDescent="0.2">
      <c r="B383" s="109" t="s">
        <v>42</v>
      </c>
      <c r="C383" s="111" t="s">
        <v>351</v>
      </c>
      <c r="D383" s="103">
        <v>400</v>
      </c>
      <c r="E383" s="103"/>
      <c r="F383" s="115" t="s">
        <v>370</v>
      </c>
    </row>
    <row r="384" spans="2:7" x14ac:dyDescent="0.2">
      <c r="B384" s="109" t="s">
        <v>11</v>
      </c>
      <c r="C384" s="111" t="s">
        <v>352</v>
      </c>
      <c r="D384" s="103">
        <v>47</v>
      </c>
      <c r="E384" s="103"/>
      <c r="F384" s="113" t="s">
        <v>371</v>
      </c>
      <c r="G384" s="3" t="s">
        <v>372</v>
      </c>
    </row>
    <row r="385" spans="2:12" x14ac:dyDescent="0.2">
      <c r="B385" s="109" t="s">
        <v>83</v>
      </c>
      <c r="C385" s="111" t="s">
        <v>353</v>
      </c>
      <c r="D385" s="103">
        <v>256</v>
      </c>
      <c r="E385" s="103"/>
      <c r="F385" s="115" t="s">
        <v>373</v>
      </c>
    </row>
    <row r="386" spans="2:12" x14ac:dyDescent="0.2">
      <c r="B386" s="109" t="s">
        <v>0</v>
      </c>
      <c r="C386" s="110">
        <v>42770</v>
      </c>
      <c r="D386" s="103">
        <v>52</v>
      </c>
      <c r="E386" s="103"/>
      <c r="F386" s="115" t="s">
        <v>374</v>
      </c>
    </row>
    <row r="387" spans="2:12" x14ac:dyDescent="0.2">
      <c r="B387" s="109" t="s">
        <v>79</v>
      </c>
      <c r="C387" s="111" t="s">
        <v>350</v>
      </c>
      <c r="D387" s="103">
        <v>147</v>
      </c>
      <c r="E387" s="103"/>
      <c r="F387" s="115" t="s">
        <v>376</v>
      </c>
      <c r="G387" s="3" t="s">
        <v>375</v>
      </c>
    </row>
    <row r="388" spans="2:12" x14ac:dyDescent="0.2">
      <c r="B388" s="109" t="s">
        <v>20</v>
      </c>
      <c r="C388" s="111" t="s">
        <v>354</v>
      </c>
      <c r="D388" s="103">
        <v>267</v>
      </c>
      <c r="E388" s="103"/>
      <c r="F388" s="117" t="s">
        <v>377</v>
      </c>
    </row>
    <row r="389" spans="2:12" x14ac:dyDescent="0.2">
      <c r="B389" s="109" t="s">
        <v>28</v>
      </c>
      <c r="C389" s="110">
        <v>42784</v>
      </c>
      <c r="D389" s="103">
        <v>188</v>
      </c>
      <c r="E389" s="103"/>
      <c r="F389" s="118" t="s">
        <v>378</v>
      </c>
    </row>
    <row r="390" spans="2:12" x14ac:dyDescent="0.2">
      <c r="B390" s="109" t="s">
        <v>17</v>
      </c>
      <c r="C390" s="111" t="s">
        <v>355</v>
      </c>
      <c r="D390" s="103">
        <v>266</v>
      </c>
      <c r="E390" s="103"/>
      <c r="F390" s="117" t="s">
        <v>369</v>
      </c>
    </row>
    <row r="391" spans="2:12" x14ac:dyDescent="0.2">
      <c r="B391" s="109" t="s">
        <v>26</v>
      </c>
      <c r="C391" s="110">
        <v>42791</v>
      </c>
      <c r="D391" s="103">
        <v>112</v>
      </c>
      <c r="E391" s="103"/>
      <c r="F391" s="117" t="s">
        <v>379</v>
      </c>
    </row>
    <row r="392" spans="2:12" x14ac:dyDescent="0.2">
      <c r="B392" s="109" t="s">
        <v>249</v>
      </c>
      <c r="C392" s="110">
        <v>42799</v>
      </c>
      <c r="D392" s="103">
        <v>117</v>
      </c>
      <c r="E392" s="103"/>
      <c r="F392" s="118" t="s">
        <v>33</v>
      </c>
    </row>
    <row r="393" spans="2:12" x14ac:dyDescent="0.2">
      <c r="B393" s="109" t="s">
        <v>7</v>
      </c>
      <c r="C393" s="109" t="s">
        <v>356</v>
      </c>
      <c r="D393" s="103">
        <v>298</v>
      </c>
      <c r="E393" s="103"/>
      <c r="F393" s="117" t="s">
        <v>380</v>
      </c>
    </row>
    <row r="394" spans="2:12" x14ac:dyDescent="0.2">
      <c r="B394" s="109" t="s">
        <v>4</v>
      </c>
      <c r="C394" s="110">
        <v>42819</v>
      </c>
      <c r="D394" s="103">
        <v>70</v>
      </c>
      <c r="E394" s="103"/>
      <c r="F394" s="117" t="s">
        <v>381</v>
      </c>
    </row>
    <row r="395" spans="2:12" x14ac:dyDescent="0.2">
      <c r="B395" s="109" t="s">
        <v>28</v>
      </c>
      <c r="C395" s="111" t="s">
        <v>357</v>
      </c>
      <c r="D395" s="103">
        <v>436</v>
      </c>
      <c r="E395" s="103"/>
      <c r="F395" s="118" t="s">
        <v>382</v>
      </c>
    </row>
    <row r="396" spans="2:12" x14ac:dyDescent="0.2">
      <c r="B396" s="109" t="s">
        <v>2</v>
      </c>
      <c r="C396" s="111" t="s">
        <v>358</v>
      </c>
      <c r="D396" s="103">
        <v>214</v>
      </c>
      <c r="E396" s="103"/>
      <c r="F396" s="118" t="s">
        <v>383</v>
      </c>
    </row>
    <row r="397" spans="2:12" x14ac:dyDescent="0.2">
      <c r="B397" s="109" t="s">
        <v>243</v>
      </c>
      <c r="C397" s="111" t="s">
        <v>359</v>
      </c>
      <c r="D397" s="103">
        <v>345</v>
      </c>
      <c r="E397" s="103"/>
      <c r="F397" s="118" t="s">
        <v>384</v>
      </c>
    </row>
    <row r="398" spans="2:12" x14ac:dyDescent="0.2">
      <c r="B398" s="102" t="s">
        <v>37</v>
      </c>
      <c r="C398" s="104"/>
      <c r="D398" s="102">
        <f>SUM(D383:D397)</f>
        <v>3215</v>
      </c>
      <c r="E398" s="103"/>
      <c r="F398" s="118" t="s">
        <v>385</v>
      </c>
    </row>
    <row r="399" spans="2:12" x14ac:dyDescent="0.2">
      <c r="B399" s="103"/>
      <c r="C399" s="103"/>
      <c r="D399" s="103"/>
      <c r="E399" s="103"/>
      <c r="F399" s="116"/>
      <c r="L399" s="119"/>
    </row>
    <row r="400" spans="2:12" x14ac:dyDescent="0.2">
      <c r="B400" s="102" t="s">
        <v>125</v>
      </c>
      <c r="C400" s="103"/>
      <c r="D400" s="102">
        <v>5310</v>
      </c>
      <c r="E400" s="103"/>
      <c r="F400" s="118" t="s">
        <v>390</v>
      </c>
      <c r="L400" s="119"/>
    </row>
    <row r="401" spans="2:17" x14ac:dyDescent="0.2">
      <c r="L401" s="119"/>
    </row>
    <row r="402" spans="2:17" x14ac:dyDescent="0.2">
      <c r="B402" s="72" t="s">
        <v>391</v>
      </c>
      <c r="C402" s="68"/>
      <c r="D402" s="68"/>
      <c r="E402" s="68"/>
      <c r="F402" s="77"/>
      <c r="L402" s="119"/>
    </row>
    <row r="403" spans="2:17" x14ac:dyDescent="0.2">
      <c r="B403" s="68"/>
      <c r="C403" s="68"/>
      <c r="D403" s="68"/>
      <c r="E403" s="68"/>
      <c r="F403" s="77"/>
      <c r="L403" s="119"/>
    </row>
    <row r="404" spans="2:17" ht="51" x14ac:dyDescent="0.2">
      <c r="B404" s="69" t="s">
        <v>34</v>
      </c>
      <c r="C404" s="69" t="s">
        <v>35</v>
      </c>
      <c r="D404" s="69" t="s">
        <v>36</v>
      </c>
      <c r="E404" s="69"/>
      <c r="F404" s="70" t="s">
        <v>126</v>
      </c>
      <c r="L404" s="119"/>
    </row>
    <row r="405" spans="2:17" x14ac:dyDescent="0.2">
      <c r="B405" s="68"/>
      <c r="C405" s="68"/>
      <c r="D405" s="68"/>
      <c r="E405" s="68"/>
      <c r="F405" s="68"/>
      <c r="L405" s="119"/>
    </row>
    <row r="406" spans="2:17" x14ac:dyDescent="0.2">
      <c r="B406" s="71" t="s">
        <v>123</v>
      </c>
      <c r="C406" s="74"/>
      <c r="D406" s="71"/>
      <c r="E406" s="71"/>
      <c r="F406" s="71"/>
      <c r="J406" s="119"/>
      <c r="L406" s="119"/>
    </row>
    <row r="407" spans="2:17" x14ac:dyDescent="0.2">
      <c r="B407" s="68" t="s">
        <v>17</v>
      </c>
      <c r="C407" s="68" t="s">
        <v>392</v>
      </c>
      <c r="D407" s="68">
        <v>124</v>
      </c>
      <c r="E407" s="68"/>
      <c r="F407" s="78" t="s">
        <v>406</v>
      </c>
      <c r="J407" s="119"/>
      <c r="L407" s="119"/>
      <c r="Q407" s="120"/>
    </row>
    <row r="408" spans="2:17" x14ac:dyDescent="0.2">
      <c r="B408" s="68" t="s">
        <v>175</v>
      </c>
      <c r="C408" s="68" t="s">
        <v>393</v>
      </c>
      <c r="D408" s="68">
        <v>60</v>
      </c>
      <c r="E408" s="68"/>
      <c r="F408" s="78" t="s">
        <v>412</v>
      </c>
      <c r="G408" s="121" t="s">
        <v>411</v>
      </c>
      <c r="J408" s="119"/>
      <c r="L408" s="119"/>
      <c r="Q408" s="120"/>
    </row>
    <row r="409" spans="2:17" x14ac:dyDescent="0.2">
      <c r="B409" s="68" t="s">
        <v>20</v>
      </c>
      <c r="C409" s="68" t="s">
        <v>394</v>
      </c>
      <c r="D409" s="68">
        <v>81</v>
      </c>
      <c r="E409" s="68"/>
      <c r="F409" s="78" t="s">
        <v>407</v>
      </c>
      <c r="J409" s="119"/>
      <c r="L409" s="119"/>
      <c r="Q409" s="120"/>
    </row>
    <row r="410" spans="2:17" x14ac:dyDescent="0.2">
      <c r="B410" s="68" t="s">
        <v>83</v>
      </c>
      <c r="C410" s="68" t="s">
        <v>395</v>
      </c>
      <c r="D410" s="68">
        <v>244</v>
      </c>
      <c r="E410" s="68"/>
      <c r="F410" s="78" t="s">
        <v>408</v>
      </c>
      <c r="J410" s="119"/>
      <c r="K410" s="119"/>
      <c r="L410" s="119"/>
      <c r="M410" s="119"/>
      <c r="Q410" s="120"/>
    </row>
    <row r="411" spans="2:17" x14ac:dyDescent="0.2">
      <c r="B411" s="68" t="s">
        <v>28</v>
      </c>
      <c r="C411" s="68" t="s">
        <v>396</v>
      </c>
      <c r="D411" s="68">
        <v>78</v>
      </c>
      <c r="E411" s="68"/>
      <c r="F411" s="72" t="s">
        <v>33</v>
      </c>
      <c r="J411" s="119"/>
      <c r="L411" s="119"/>
      <c r="M411" s="119"/>
      <c r="Q411" s="120"/>
    </row>
    <row r="412" spans="2:17" x14ac:dyDescent="0.2">
      <c r="B412" s="68" t="s">
        <v>7</v>
      </c>
      <c r="C412" s="68" t="s">
        <v>397</v>
      </c>
      <c r="D412" s="68">
        <v>326</v>
      </c>
      <c r="E412" s="68"/>
      <c r="F412" s="78" t="s">
        <v>409</v>
      </c>
      <c r="J412" s="119"/>
      <c r="Q412" s="120"/>
    </row>
    <row r="413" spans="2:17" x14ac:dyDescent="0.2">
      <c r="B413" s="68" t="s">
        <v>26</v>
      </c>
      <c r="C413" s="68" t="s">
        <v>398</v>
      </c>
      <c r="D413" s="68">
        <v>77</v>
      </c>
      <c r="E413" s="68"/>
      <c r="F413" s="78" t="s">
        <v>410</v>
      </c>
      <c r="J413" s="119"/>
      <c r="Q413" s="120"/>
    </row>
    <row r="414" spans="2:17" x14ac:dyDescent="0.2">
      <c r="B414" s="68" t="s">
        <v>2</v>
      </c>
      <c r="C414" s="68" t="s">
        <v>399</v>
      </c>
      <c r="D414" s="68">
        <v>181</v>
      </c>
      <c r="E414" s="68"/>
      <c r="F414" s="80" t="s">
        <v>413</v>
      </c>
      <c r="J414" s="119"/>
    </row>
    <row r="415" spans="2:17" x14ac:dyDescent="0.2">
      <c r="B415" s="68" t="s">
        <v>249</v>
      </c>
      <c r="C415" s="68" t="s">
        <v>400</v>
      </c>
      <c r="D415" s="68">
        <v>73</v>
      </c>
      <c r="E415" s="68"/>
      <c r="F415" s="72" t="s">
        <v>33</v>
      </c>
      <c r="J415" s="119"/>
    </row>
    <row r="416" spans="2:17" x14ac:dyDescent="0.2">
      <c r="B416" s="68" t="s">
        <v>388</v>
      </c>
      <c r="C416" s="68" t="s">
        <v>401</v>
      </c>
      <c r="D416" s="68">
        <v>142</v>
      </c>
      <c r="E416" s="68"/>
      <c r="F416" s="78" t="s">
        <v>414</v>
      </c>
      <c r="J416" s="119"/>
      <c r="L416" s="119"/>
    </row>
    <row r="417" spans="2:14" x14ac:dyDescent="0.2">
      <c r="B417" s="68" t="s">
        <v>4</v>
      </c>
      <c r="C417" s="68" t="s">
        <v>401</v>
      </c>
      <c r="D417" s="68">
        <v>74</v>
      </c>
      <c r="E417" s="68"/>
      <c r="F417" s="78" t="s">
        <v>415</v>
      </c>
      <c r="I417" s="120"/>
      <c r="J417" s="119"/>
    </row>
    <row r="418" spans="2:14" x14ac:dyDescent="0.2">
      <c r="B418" s="68" t="s">
        <v>14</v>
      </c>
      <c r="C418" s="68" t="s">
        <v>402</v>
      </c>
      <c r="D418" s="68">
        <v>172</v>
      </c>
      <c r="E418" s="68"/>
      <c r="F418" s="78" t="s">
        <v>416</v>
      </c>
      <c r="J418" s="119"/>
    </row>
    <row r="419" spans="2:14" x14ac:dyDescent="0.2">
      <c r="B419" s="68" t="s">
        <v>28</v>
      </c>
      <c r="C419" s="68" t="s">
        <v>403</v>
      </c>
      <c r="D419" s="68">
        <v>334</v>
      </c>
      <c r="E419" s="68"/>
      <c r="F419" s="78" t="s">
        <v>417</v>
      </c>
      <c r="J419" s="119"/>
    </row>
    <row r="420" spans="2:14" x14ac:dyDescent="0.2">
      <c r="B420" s="68" t="s">
        <v>11</v>
      </c>
      <c r="C420" s="68" t="s">
        <v>404</v>
      </c>
      <c r="D420" s="68">
        <v>64</v>
      </c>
      <c r="E420" s="68"/>
      <c r="F420" s="72" t="s">
        <v>33</v>
      </c>
    </row>
    <row r="421" spans="2:14" x14ac:dyDescent="0.2">
      <c r="B421" s="68" t="s">
        <v>17</v>
      </c>
      <c r="C421" s="68" t="s">
        <v>405</v>
      </c>
      <c r="D421" s="68">
        <v>361</v>
      </c>
      <c r="E421" s="68"/>
      <c r="F421" s="78" t="s">
        <v>471</v>
      </c>
    </row>
    <row r="422" spans="2:14" x14ac:dyDescent="0.2">
      <c r="B422" s="72" t="s">
        <v>37</v>
      </c>
      <c r="C422" s="68"/>
      <c r="D422" s="72">
        <f>SUM(D407:D421)</f>
        <v>2391</v>
      </c>
      <c r="E422" s="68"/>
      <c r="F422" s="78" t="s">
        <v>418</v>
      </c>
    </row>
    <row r="423" spans="2:14" x14ac:dyDescent="0.2">
      <c r="B423" s="68"/>
      <c r="C423" s="68"/>
      <c r="D423" s="68"/>
      <c r="E423" s="68"/>
      <c r="F423" s="68"/>
    </row>
    <row r="424" spans="2:14" x14ac:dyDescent="0.2">
      <c r="B424" s="72" t="s">
        <v>124</v>
      </c>
      <c r="C424" s="68"/>
      <c r="D424" s="68"/>
      <c r="E424" s="68"/>
      <c r="F424" s="68"/>
    </row>
    <row r="425" spans="2:14" x14ac:dyDescent="0.2">
      <c r="B425" s="73" t="s">
        <v>42</v>
      </c>
      <c r="C425" s="76" t="s">
        <v>448</v>
      </c>
      <c r="D425" s="68">
        <v>335</v>
      </c>
      <c r="E425" s="68"/>
      <c r="F425" s="78" t="s">
        <v>457</v>
      </c>
    </row>
    <row r="426" spans="2:14" x14ac:dyDescent="0.2">
      <c r="B426" s="73" t="s">
        <v>11</v>
      </c>
      <c r="C426" s="76" t="s">
        <v>449</v>
      </c>
      <c r="D426" s="68">
        <v>164</v>
      </c>
      <c r="E426" s="68"/>
      <c r="F426" s="78" t="s">
        <v>458</v>
      </c>
    </row>
    <row r="427" spans="2:14" x14ac:dyDescent="0.2">
      <c r="B427" s="73" t="s">
        <v>175</v>
      </c>
      <c r="C427" s="141">
        <v>43120</v>
      </c>
      <c r="D427" s="68">
        <v>92</v>
      </c>
      <c r="E427" s="68"/>
      <c r="F427" s="72" t="s">
        <v>33</v>
      </c>
    </row>
    <row r="428" spans="2:14" x14ac:dyDescent="0.2">
      <c r="B428" s="73" t="s">
        <v>28</v>
      </c>
      <c r="C428" s="75">
        <v>43121</v>
      </c>
      <c r="D428" s="68">
        <v>155</v>
      </c>
      <c r="E428" s="68"/>
      <c r="F428" s="78" t="s">
        <v>459</v>
      </c>
    </row>
    <row r="429" spans="2:14" x14ac:dyDescent="0.2">
      <c r="B429" s="73" t="s">
        <v>83</v>
      </c>
      <c r="C429" s="76" t="s">
        <v>450</v>
      </c>
      <c r="D429" s="68">
        <v>289</v>
      </c>
      <c r="E429" s="68"/>
      <c r="F429" s="78" t="s">
        <v>467</v>
      </c>
    </row>
    <row r="430" spans="2:14" x14ac:dyDescent="0.2">
      <c r="B430" s="73" t="s">
        <v>20</v>
      </c>
      <c r="C430" s="76" t="s">
        <v>451</v>
      </c>
      <c r="D430" s="68">
        <v>237</v>
      </c>
      <c r="E430" s="68"/>
      <c r="F430" s="78" t="s">
        <v>460</v>
      </c>
    </row>
    <row r="431" spans="2:14" x14ac:dyDescent="0.2">
      <c r="B431" s="73" t="s">
        <v>26</v>
      </c>
      <c r="C431" s="75">
        <v>43141</v>
      </c>
      <c r="D431" s="68">
        <v>96</v>
      </c>
      <c r="E431" s="68"/>
      <c r="F431" s="78" t="s">
        <v>189</v>
      </c>
    </row>
    <row r="432" spans="2:14" x14ac:dyDescent="0.2">
      <c r="B432" s="73" t="s">
        <v>17</v>
      </c>
      <c r="C432" s="76" t="s">
        <v>452</v>
      </c>
      <c r="D432" s="68">
        <v>240</v>
      </c>
      <c r="E432" s="68"/>
      <c r="F432" s="78" t="s">
        <v>461</v>
      </c>
      <c r="N432" s="119"/>
    </row>
    <row r="433" spans="2:14" x14ac:dyDescent="0.2">
      <c r="B433" s="73" t="s">
        <v>79</v>
      </c>
      <c r="C433" s="75">
        <v>43155</v>
      </c>
      <c r="D433" s="68">
        <v>139</v>
      </c>
      <c r="E433" s="68"/>
      <c r="F433" s="78" t="s">
        <v>462</v>
      </c>
      <c r="N433" s="119"/>
    </row>
    <row r="434" spans="2:14" x14ac:dyDescent="0.2">
      <c r="B434" s="73" t="s">
        <v>388</v>
      </c>
      <c r="C434" s="75">
        <v>43169</v>
      </c>
      <c r="D434" s="68">
        <v>132</v>
      </c>
      <c r="E434" s="68"/>
      <c r="F434" s="72" t="s">
        <v>33</v>
      </c>
      <c r="I434" s="119"/>
      <c r="N434" s="119"/>
    </row>
    <row r="435" spans="2:14" x14ac:dyDescent="0.2">
      <c r="B435" s="73" t="s">
        <v>4</v>
      </c>
      <c r="C435" s="75">
        <v>43183</v>
      </c>
      <c r="D435" s="68">
        <v>55</v>
      </c>
      <c r="E435" s="68"/>
      <c r="F435" s="78" t="s">
        <v>463</v>
      </c>
      <c r="I435" s="119"/>
      <c r="N435" s="119"/>
    </row>
    <row r="436" spans="2:14" x14ac:dyDescent="0.2">
      <c r="B436" s="73" t="s">
        <v>249</v>
      </c>
      <c r="C436" s="76" t="s">
        <v>453</v>
      </c>
      <c r="D436" s="68">
        <v>165</v>
      </c>
      <c r="E436" s="68"/>
      <c r="F436" s="78" t="s">
        <v>464</v>
      </c>
      <c r="I436" s="119"/>
      <c r="N436" s="119"/>
    </row>
    <row r="437" spans="2:14" x14ac:dyDescent="0.2">
      <c r="B437" s="73" t="s">
        <v>7</v>
      </c>
      <c r="C437" s="76" t="s">
        <v>454</v>
      </c>
      <c r="D437" s="68">
        <v>494</v>
      </c>
      <c r="E437" s="68"/>
      <c r="F437" s="78" t="s">
        <v>465</v>
      </c>
      <c r="I437" s="119"/>
      <c r="N437" s="119"/>
    </row>
    <row r="438" spans="2:14" x14ac:dyDescent="0.2">
      <c r="B438" s="73" t="s">
        <v>0</v>
      </c>
      <c r="C438" s="75">
        <v>43204</v>
      </c>
      <c r="D438" s="68">
        <v>41</v>
      </c>
      <c r="E438" s="68"/>
      <c r="F438" s="78" t="s">
        <v>466</v>
      </c>
      <c r="I438" s="119"/>
      <c r="N438" s="119"/>
    </row>
    <row r="439" spans="2:14" x14ac:dyDescent="0.2">
      <c r="B439" s="73" t="s">
        <v>28</v>
      </c>
      <c r="C439" s="76" t="s">
        <v>455</v>
      </c>
      <c r="D439" s="68">
        <v>217</v>
      </c>
      <c r="E439" s="68"/>
      <c r="F439" s="78" t="s">
        <v>63</v>
      </c>
      <c r="I439" s="119"/>
      <c r="N439" s="119"/>
    </row>
    <row r="440" spans="2:14" x14ac:dyDescent="0.2">
      <c r="B440" s="73" t="s">
        <v>17</v>
      </c>
      <c r="C440" s="75">
        <v>43226</v>
      </c>
      <c r="D440" s="68">
        <v>95</v>
      </c>
      <c r="E440" s="68"/>
      <c r="F440" s="72" t="s">
        <v>33</v>
      </c>
      <c r="I440" s="119"/>
      <c r="N440" s="119"/>
    </row>
    <row r="441" spans="2:14" x14ac:dyDescent="0.2">
      <c r="B441" s="73" t="s">
        <v>2</v>
      </c>
      <c r="C441" s="76" t="s">
        <v>456</v>
      </c>
      <c r="D441" s="68">
        <v>235</v>
      </c>
      <c r="E441" s="68"/>
      <c r="F441" s="78" t="s">
        <v>468</v>
      </c>
      <c r="I441" s="119"/>
    </row>
    <row r="442" spans="2:14" x14ac:dyDescent="0.2">
      <c r="B442" s="72" t="s">
        <v>37</v>
      </c>
      <c r="C442" s="77"/>
      <c r="D442" s="72">
        <f>SUM(D425:D441)</f>
        <v>3181</v>
      </c>
      <c r="E442" s="72"/>
      <c r="F442" s="78" t="s">
        <v>469</v>
      </c>
      <c r="I442" s="119"/>
    </row>
    <row r="443" spans="2:14" x14ac:dyDescent="0.2">
      <c r="B443" s="68"/>
      <c r="C443" s="77"/>
      <c r="D443" s="68"/>
      <c r="E443" s="68"/>
      <c r="F443" s="68"/>
      <c r="I443" s="119"/>
    </row>
    <row r="444" spans="2:14" x14ac:dyDescent="0.2">
      <c r="B444" s="72" t="s">
        <v>125</v>
      </c>
      <c r="C444" s="77"/>
      <c r="D444" s="72">
        <v>5572</v>
      </c>
      <c r="E444" s="72"/>
      <c r="F444" s="78" t="s">
        <v>470</v>
      </c>
      <c r="I444" s="119"/>
    </row>
    <row r="445" spans="2:14" x14ac:dyDescent="0.2">
      <c r="B445" s="68"/>
      <c r="C445" s="77"/>
      <c r="D445" s="68"/>
      <c r="E445" s="68"/>
      <c r="F445" s="68"/>
      <c r="I445" s="119"/>
    </row>
    <row r="446" spans="2:14" x14ac:dyDescent="0.2">
      <c r="C446" s="101"/>
      <c r="I446" s="119"/>
    </row>
    <row r="447" spans="2:14" x14ac:dyDescent="0.2">
      <c r="B447" s="143" t="s">
        <v>472</v>
      </c>
      <c r="C447" s="144"/>
      <c r="D447" s="142"/>
      <c r="E447" s="142"/>
      <c r="F447" s="142"/>
      <c r="I447" s="119"/>
    </row>
    <row r="448" spans="2:14" x14ac:dyDescent="0.2">
      <c r="B448" s="142"/>
      <c r="C448" s="142"/>
      <c r="D448" s="142"/>
      <c r="E448" s="142"/>
      <c r="F448" s="144"/>
      <c r="L448" s="119"/>
    </row>
    <row r="449" spans="2:12" ht="51" x14ac:dyDescent="0.2">
      <c r="B449" s="154" t="s">
        <v>34</v>
      </c>
      <c r="C449" s="154" t="s">
        <v>35</v>
      </c>
      <c r="D449" s="154" t="s">
        <v>36</v>
      </c>
      <c r="E449" s="154"/>
      <c r="F449" s="155" t="s">
        <v>126</v>
      </c>
      <c r="L449" s="119"/>
    </row>
    <row r="450" spans="2:12" x14ac:dyDescent="0.2">
      <c r="B450" s="142"/>
      <c r="C450" s="142"/>
      <c r="D450" s="142"/>
      <c r="E450" s="142"/>
      <c r="F450" s="142"/>
      <c r="L450" s="119"/>
    </row>
    <row r="451" spans="2:12" x14ac:dyDescent="0.2">
      <c r="B451" s="156" t="s">
        <v>123</v>
      </c>
      <c r="C451" s="157"/>
      <c r="D451" s="156"/>
      <c r="E451" s="156"/>
      <c r="F451" s="156"/>
      <c r="J451" s="119"/>
      <c r="L451" s="119"/>
    </row>
    <row r="452" spans="2:12" x14ac:dyDescent="0.2">
      <c r="B452" s="145" t="s">
        <v>17</v>
      </c>
      <c r="C452" s="146">
        <v>43351</v>
      </c>
      <c r="D452" s="142">
        <v>204</v>
      </c>
      <c r="E452" s="142"/>
      <c r="F452" s="147" t="s">
        <v>473</v>
      </c>
    </row>
    <row r="453" spans="2:12" x14ac:dyDescent="0.2">
      <c r="B453" s="145" t="s">
        <v>0</v>
      </c>
      <c r="C453" s="146">
        <v>43358</v>
      </c>
      <c r="D453" s="142">
        <v>56</v>
      </c>
      <c r="E453" s="142"/>
      <c r="F453" s="151" t="s">
        <v>480</v>
      </c>
      <c r="G453" s="3" t="s">
        <v>479</v>
      </c>
    </row>
    <row r="454" spans="2:12" x14ac:dyDescent="0.2">
      <c r="B454" s="145" t="s">
        <v>4</v>
      </c>
      <c r="C454" s="146">
        <v>43365</v>
      </c>
      <c r="D454" s="142">
        <v>46</v>
      </c>
      <c r="E454" s="142"/>
      <c r="F454" s="151" t="s">
        <v>481</v>
      </c>
    </row>
    <row r="455" spans="2:12" x14ac:dyDescent="0.2">
      <c r="B455" s="145" t="s">
        <v>83</v>
      </c>
      <c r="C455" s="148" t="s">
        <v>474</v>
      </c>
      <c r="D455" s="142">
        <v>320</v>
      </c>
      <c r="E455" s="142"/>
      <c r="F455" s="151" t="s">
        <v>482</v>
      </c>
    </row>
    <row r="456" spans="2:12" x14ac:dyDescent="0.2">
      <c r="B456" s="145" t="s">
        <v>2</v>
      </c>
      <c r="C456" s="146">
        <v>43380</v>
      </c>
      <c r="D456" s="142">
        <v>149</v>
      </c>
      <c r="E456" s="142"/>
      <c r="F456" s="151" t="s">
        <v>483</v>
      </c>
    </row>
    <row r="457" spans="2:12" x14ac:dyDescent="0.2">
      <c r="B457" s="145" t="s">
        <v>7</v>
      </c>
      <c r="C457" s="148" t="s">
        <v>475</v>
      </c>
      <c r="D457" s="142">
        <v>391</v>
      </c>
      <c r="E457" s="142"/>
      <c r="F457" s="151" t="s">
        <v>484</v>
      </c>
    </row>
    <row r="458" spans="2:12" x14ac:dyDescent="0.2">
      <c r="B458" s="145" t="s">
        <v>28</v>
      </c>
      <c r="C458" s="146">
        <v>43386</v>
      </c>
      <c r="D458" s="142">
        <v>82</v>
      </c>
      <c r="E458" s="142"/>
      <c r="F458" s="152" t="s">
        <v>343</v>
      </c>
    </row>
    <row r="459" spans="2:12" x14ac:dyDescent="0.2">
      <c r="B459" s="145" t="s">
        <v>26</v>
      </c>
      <c r="C459" s="149">
        <v>43393</v>
      </c>
      <c r="D459" s="142">
        <v>98</v>
      </c>
      <c r="E459" s="142"/>
      <c r="F459" s="152" t="s">
        <v>485</v>
      </c>
    </row>
    <row r="460" spans="2:12" x14ac:dyDescent="0.2">
      <c r="B460" s="145" t="s">
        <v>20</v>
      </c>
      <c r="C460" s="146">
        <v>43401</v>
      </c>
      <c r="D460" s="142">
        <v>53</v>
      </c>
      <c r="E460" s="142"/>
      <c r="F460" s="150" t="s">
        <v>487</v>
      </c>
      <c r="G460" s="3" t="s">
        <v>486</v>
      </c>
    </row>
    <row r="461" spans="2:12" x14ac:dyDescent="0.2">
      <c r="B461" s="145" t="s">
        <v>388</v>
      </c>
      <c r="C461" s="146">
        <v>43414</v>
      </c>
      <c r="D461" s="142">
        <v>185</v>
      </c>
      <c r="E461" s="142"/>
      <c r="F461" s="150" t="s">
        <v>488</v>
      </c>
    </row>
    <row r="462" spans="2:12" x14ac:dyDescent="0.2">
      <c r="B462" s="145" t="s">
        <v>28</v>
      </c>
      <c r="C462" s="145" t="s">
        <v>476</v>
      </c>
      <c r="D462" s="142">
        <v>289</v>
      </c>
      <c r="E462" s="142"/>
      <c r="F462" s="150" t="s">
        <v>489</v>
      </c>
    </row>
    <row r="463" spans="2:12" x14ac:dyDescent="0.2">
      <c r="B463" s="145" t="s">
        <v>14</v>
      </c>
      <c r="C463" s="146">
        <v>43421</v>
      </c>
      <c r="D463" s="142">
        <v>145</v>
      </c>
      <c r="E463" s="142"/>
      <c r="F463" s="153" t="s">
        <v>490</v>
      </c>
    </row>
    <row r="464" spans="2:12" x14ac:dyDescent="0.2">
      <c r="B464" s="145" t="s">
        <v>17</v>
      </c>
      <c r="C464" s="145" t="s">
        <v>477</v>
      </c>
      <c r="D464" s="142">
        <v>362</v>
      </c>
      <c r="E464" s="142"/>
      <c r="F464" s="150" t="s">
        <v>478</v>
      </c>
    </row>
    <row r="465" spans="2:6" x14ac:dyDescent="0.2">
      <c r="B465" s="145" t="s">
        <v>15</v>
      </c>
      <c r="C465" s="145" t="s">
        <v>493</v>
      </c>
      <c r="D465" s="142">
        <v>139</v>
      </c>
      <c r="E465" s="142"/>
      <c r="F465" s="143" t="s">
        <v>491</v>
      </c>
    </row>
    <row r="466" spans="2:6" x14ac:dyDescent="0.2">
      <c r="B466" s="143" t="s">
        <v>37</v>
      </c>
      <c r="C466" s="143"/>
      <c r="D466" s="143">
        <f>SUM(D452:D465)</f>
        <v>2519</v>
      </c>
      <c r="E466" s="143"/>
      <c r="F466" s="150" t="s">
        <v>492</v>
      </c>
    </row>
    <row r="467" spans="2:6" x14ac:dyDescent="0.2">
      <c r="B467" s="142"/>
      <c r="C467" s="142"/>
      <c r="D467" s="142"/>
      <c r="E467" s="142"/>
      <c r="F467" s="142"/>
    </row>
    <row r="468" spans="2:6" x14ac:dyDescent="0.2">
      <c r="B468" s="143" t="s">
        <v>124</v>
      </c>
      <c r="C468" s="142"/>
      <c r="D468" s="142"/>
      <c r="E468" s="142"/>
      <c r="F468" s="142"/>
    </row>
    <row r="469" spans="2:6" x14ac:dyDescent="0.2">
      <c r="B469" s="158" t="s">
        <v>42</v>
      </c>
      <c r="C469" s="148" t="s">
        <v>494</v>
      </c>
      <c r="D469" s="142">
        <v>302</v>
      </c>
      <c r="E469" s="142"/>
      <c r="F469" s="150" t="s">
        <v>503</v>
      </c>
    </row>
    <row r="470" spans="2:6" x14ac:dyDescent="0.2">
      <c r="B470" s="145" t="s">
        <v>11</v>
      </c>
      <c r="C470" s="148" t="s">
        <v>495</v>
      </c>
      <c r="D470" s="142">
        <v>112</v>
      </c>
      <c r="E470" s="142"/>
      <c r="F470" s="150" t="s">
        <v>59</v>
      </c>
    </row>
    <row r="471" spans="2:6" x14ac:dyDescent="0.2">
      <c r="B471" s="145" t="s">
        <v>28</v>
      </c>
      <c r="C471" s="146">
        <v>43484</v>
      </c>
      <c r="D471" s="142">
        <v>203</v>
      </c>
      <c r="E471" s="142"/>
      <c r="F471" s="150" t="s">
        <v>504</v>
      </c>
    </row>
    <row r="472" spans="2:6" x14ac:dyDescent="0.2">
      <c r="B472" s="145" t="s">
        <v>83</v>
      </c>
      <c r="C472" s="148" t="s">
        <v>496</v>
      </c>
      <c r="D472" s="142">
        <v>475</v>
      </c>
      <c r="E472" s="142"/>
      <c r="F472" s="150" t="s">
        <v>505</v>
      </c>
    </row>
    <row r="473" spans="2:6" x14ac:dyDescent="0.2">
      <c r="B473" s="145" t="s">
        <v>79</v>
      </c>
      <c r="C473" s="146">
        <v>43498</v>
      </c>
      <c r="D473" s="142">
        <v>130</v>
      </c>
      <c r="E473" s="142"/>
      <c r="F473" s="150" t="s">
        <v>506</v>
      </c>
    </row>
    <row r="474" spans="2:6" x14ac:dyDescent="0.2">
      <c r="B474" s="145" t="s">
        <v>20</v>
      </c>
      <c r="C474" s="148" t="s">
        <v>497</v>
      </c>
      <c r="D474" s="142">
        <v>235</v>
      </c>
      <c r="E474" s="142"/>
      <c r="F474" s="150" t="s">
        <v>507</v>
      </c>
    </row>
    <row r="475" spans="2:6" x14ac:dyDescent="0.2">
      <c r="B475" s="145" t="s">
        <v>17</v>
      </c>
      <c r="C475" s="148" t="s">
        <v>498</v>
      </c>
      <c r="D475" s="142">
        <v>219</v>
      </c>
      <c r="E475" s="142"/>
      <c r="F475" s="150" t="s">
        <v>140</v>
      </c>
    </row>
    <row r="476" spans="2:6" x14ac:dyDescent="0.2">
      <c r="B476" s="145" t="s">
        <v>388</v>
      </c>
      <c r="C476" s="146">
        <v>43540</v>
      </c>
      <c r="D476" s="142">
        <v>258</v>
      </c>
      <c r="E476" s="142"/>
      <c r="F476" s="150" t="s">
        <v>311</v>
      </c>
    </row>
    <row r="477" spans="2:6" x14ac:dyDescent="0.2">
      <c r="B477" s="145" t="s">
        <v>499</v>
      </c>
      <c r="C477" s="148" t="s">
        <v>500</v>
      </c>
      <c r="D477" s="142">
        <v>152</v>
      </c>
      <c r="E477" s="142"/>
      <c r="F477" s="143" t="s">
        <v>33</v>
      </c>
    </row>
    <row r="478" spans="2:6" x14ac:dyDescent="0.2">
      <c r="B478" s="145" t="s">
        <v>0</v>
      </c>
      <c r="C478" s="146">
        <v>43555</v>
      </c>
      <c r="D478" s="142">
        <v>65</v>
      </c>
      <c r="E478" s="142"/>
      <c r="F478" s="150" t="s">
        <v>508</v>
      </c>
    </row>
    <row r="479" spans="2:6" x14ac:dyDescent="0.2">
      <c r="B479" s="145" t="s">
        <v>7</v>
      </c>
      <c r="C479" s="148" t="s">
        <v>501</v>
      </c>
      <c r="D479" s="142">
        <v>386</v>
      </c>
      <c r="E479" s="142"/>
      <c r="F479" s="150" t="s">
        <v>509</v>
      </c>
    </row>
    <row r="480" spans="2:6" x14ac:dyDescent="0.2">
      <c r="B480" s="145" t="s">
        <v>4</v>
      </c>
      <c r="C480" s="146">
        <v>43575</v>
      </c>
      <c r="D480" s="142">
        <v>54</v>
      </c>
      <c r="E480" s="142"/>
      <c r="F480" s="150" t="s">
        <v>510</v>
      </c>
    </row>
    <row r="481" spans="2:7" x14ac:dyDescent="0.2">
      <c r="B481" s="145" t="s">
        <v>28</v>
      </c>
      <c r="C481" s="145" t="s">
        <v>502</v>
      </c>
      <c r="D481" s="142">
        <v>348</v>
      </c>
      <c r="E481" s="142"/>
      <c r="F481" s="150" t="s">
        <v>511</v>
      </c>
    </row>
    <row r="482" spans="2:7" x14ac:dyDescent="0.2">
      <c r="B482" s="145" t="s">
        <v>243</v>
      </c>
      <c r="C482" s="145" t="s">
        <v>502</v>
      </c>
      <c r="D482" s="142">
        <v>82</v>
      </c>
      <c r="E482" s="142"/>
      <c r="F482" s="150" t="s">
        <v>513</v>
      </c>
      <c r="G482" s="3" t="s">
        <v>512</v>
      </c>
    </row>
    <row r="483" spans="2:7" x14ac:dyDescent="0.2">
      <c r="B483" s="145" t="s">
        <v>17</v>
      </c>
      <c r="C483" s="146">
        <v>43597</v>
      </c>
      <c r="D483" s="142">
        <v>70</v>
      </c>
      <c r="E483" s="142"/>
      <c r="F483" s="150" t="s">
        <v>514</v>
      </c>
    </row>
    <row r="484" spans="2:7" x14ac:dyDescent="0.2">
      <c r="B484" s="145" t="s">
        <v>2</v>
      </c>
      <c r="C484" s="146">
        <v>43603</v>
      </c>
      <c r="D484" s="142">
        <v>180</v>
      </c>
      <c r="E484" s="142"/>
      <c r="F484" s="150" t="s">
        <v>82</v>
      </c>
    </row>
    <row r="485" spans="2:7" x14ac:dyDescent="0.2">
      <c r="B485" s="145" t="s">
        <v>241</v>
      </c>
      <c r="C485" s="146">
        <v>43631</v>
      </c>
      <c r="D485" s="142">
        <v>114</v>
      </c>
      <c r="E485" s="142"/>
      <c r="F485" s="143" t="s">
        <v>33</v>
      </c>
    </row>
    <row r="486" spans="2:7" x14ac:dyDescent="0.2">
      <c r="B486" s="143" t="s">
        <v>37</v>
      </c>
      <c r="C486" s="144"/>
      <c r="D486" s="142">
        <f>SUM(D469:D485)</f>
        <v>3385</v>
      </c>
      <c r="E486" s="142"/>
      <c r="F486" s="150" t="s">
        <v>515</v>
      </c>
    </row>
    <row r="487" spans="2:7" x14ac:dyDescent="0.2">
      <c r="B487" s="142"/>
      <c r="C487" s="144"/>
      <c r="D487" s="142"/>
      <c r="E487" s="142"/>
      <c r="F487" s="142"/>
    </row>
    <row r="488" spans="2:7" x14ac:dyDescent="0.2">
      <c r="B488" s="143" t="s">
        <v>125</v>
      </c>
      <c r="C488" s="144"/>
      <c r="D488" s="143">
        <v>5904</v>
      </c>
      <c r="E488" s="143"/>
      <c r="F488" s="150" t="s">
        <v>516</v>
      </c>
    </row>
    <row r="489" spans="2:7" x14ac:dyDescent="0.2">
      <c r="B489" s="142"/>
      <c r="C489" s="144"/>
      <c r="D489" s="142"/>
      <c r="E489" s="142"/>
      <c r="F489" s="142"/>
    </row>
    <row r="499" spans="14:14" x14ac:dyDescent="0.2">
      <c r="N499">
        <f>SUM(N470:N498)</f>
        <v>0</v>
      </c>
    </row>
  </sheetData>
  <phoneticPr fontId="0" type="noConversion"/>
  <pageMargins left="0.75" right="0.75" top="1" bottom="1" header="0.5" footer="0.5"/>
  <pageSetup orientation="portrait" r:id="rId1"/>
  <headerFooter alignWithMargins="0"/>
  <rowBreaks count="8" manualBreakCount="8">
    <brk id="112" max="16383" man="1"/>
    <brk id="152" max="16383" man="1"/>
    <brk id="192" max="16383" man="1"/>
    <brk id="232" max="16383" man="1"/>
    <brk id="276" max="16383" man="1"/>
    <brk id="316" max="16383" man="1"/>
    <brk id="360" max="16383" man="1"/>
    <brk id="4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Kilpailut</vt:lpstr>
    </vt:vector>
  </TitlesOfParts>
  <Company>Cyber Code Oy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2017-12-22T10:34:49Z</cp:lastPrinted>
  <dcterms:created xsi:type="dcterms:W3CDTF">2010-10-25T19:13:43Z</dcterms:created>
  <dcterms:modified xsi:type="dcterms:W3CDTF">2019-06-16T18:58:32Z</dcterms:modified>
</cp:coreProperties>
</file>