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380" windowHeight="819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D650" i="1" l="1"/>
  <c r="D626" i="1" l="1"/>
  <c r="D596" i="1" l="1"/>
  <c r="D583" i="1" l="1"/>
  <c r="D552" i="1" l="1"/>
  <c r="D531" i="1"/>
  <c r="D301" i="1" l="1"/>
  <c r="D257" i="1" l="1"/>
  <c r="D216" i="1"/>
  <c r="D174" i="1"/>
  <c r="D519" i="1" l="1"/>
  <c r="D493" i="1" l="1"/>
  <c r="D448" i="1" l="1"/>
  <c r="D36" i="1" l="1"/>
  <c r="D20" i="1"/>
  <c r="D73" i="1" l="1"/>
  <c r="D58" i="1"/>
  <c r="D403" i="1" l="1"/>
  <c r="D360" i="1" l="1"/>
  <c r="D342" i="1" l="1"/>
  <c r="D318" i="1" l="1"/>
  <c r="D277" i="1" l="1"/>
  <c r="D232" i="1" l="1"/>
  <c r="D191" i="1"/>
  <c r="D150" i="1"/>
  <c r="D110" i="1"/>
  <c r="D133" i="1"/>
  <c r="D92" i="1"/>
</calcChain>
</file>

<file path=xl/sharedStrings.xml><?xml version="1.0" encoding="utf-8"?>
<sst xmlns="http://schemas.openxmlformats.org/spreadsheetml/2006/main" count="1327" uniqueCount="656">
  <si>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</si>
  <si>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</si>
  <si>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</si>
  <si>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</si>
  <si>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</si>
  <si>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</si>
  <si>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</si>
  <si>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</si>
  <si>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</si>
  <si>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</si>
  <si>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</si>
  <si>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</si>
  <si>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</si>
  <si>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</si>
  <si>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</si>
  <si>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</si>
  <si>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</si>
  <si>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</si>
  <si>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</si>
  <si>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</si>
  <si>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</si>
  <si>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</si>
  <si>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</si>
  <si>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</si>
  <si>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</si>
  <si>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</si>
  <si>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</si>
  <si>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</si>
  <si>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</si>
  <si>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</si>
  <si>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</si>
  <si>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</si>
  <si>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</si>
  <si>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</si>
  <si>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</si>
  <si>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</si>
  <si>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</si>
  <si>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</si>
  <si>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</si>
  <si>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</si>
  <si>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</si>
  <si>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</si>
  <si>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</si>
  <si>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</si>
  <si>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</si>
  <si>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</si>
  <si>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</si>
  <si>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</si>
  <si>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</si>
  <si>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</si>
  <si>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</si>
  <si>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</si>
  <si>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</si>
  <si>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</si>
  <si>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</si>
  <si>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</si>
  <si>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</si>
  <si>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</si>
  <si>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</si>
  <si>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</si>
  <si>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</si>
  <si>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</si>
  <si>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</si>
  <si>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</si>
  <si>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</si>
  <si>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</si>
  <si>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</si>
  <si>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</si>
  <si>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</si>
  <si>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</si>
  <si>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</si>
  <si>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</si>
  <si>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</si>
  <si>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</si>
  <si>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</si>
  <si>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</si>
  <si>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</si>
  <si>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</si>
  <si>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</si>
  <si>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</si>
  <si>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</si>
  <si>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</si>
  <si>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</si>
  <si>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</si>
  <si>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</si>
  <si>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</si>
  <si>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</si>
  <si>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</si>
  <si>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</si>
  <si>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</si>
  <si>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</si>
  <si>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</si>
  <si>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</si>
  <si>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</si>
  <si>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</si>
  <si>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</si>
  <si>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</si>
  <si>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</si>
  <si>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</si>
  <si>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</si>
  <si>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</si>
  <si>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</si>
  <si>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</si>
  <si>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</si>
  <si>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</si>
  <si>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</si>
  <si>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</si>
  <si>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</si>
  <si>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</si>
  <si>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</si>
  <si>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</si>
  <si>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</si>
  <si>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</si>
  <si>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</si>
  <si>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</si>
  <si>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</si>
  <si>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</si>
  <si>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</si>
  <si>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</si>
  <si>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</si>
  <si>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</si>
  <si>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</si>
  <si>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</si>
  <si>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</si>
  <si>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</si>
  <si>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</si>
  <si>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</si>
  <si>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</si>
  <si>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</si>
  <si>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</si>
  <si>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</si>
  <si>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</si>
  <si>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</si>
  <si>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</si>
  <si>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</si>
  <si>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</si>
  <si>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</si>
  <si>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</si>
  <si>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</si>
  <si>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</si>
  <si>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</si>
  <si>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</si>
  <si>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</si>
  <si>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</si>
  <si>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</si>
  <si>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</si>
  <si>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</si>
  <si>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</si>
  <si>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</si>
  <si>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</si>
  <si>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</si>
  <si>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</si>
  <si>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</si>
  <si>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</si>
  <si>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</si>
  <si>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</si>
  <si>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</si>
  <si>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</si>
  <si>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</si>
  <si>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</si>
  <si>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</si>
  <si>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</si>
  <si>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</si>
  <si>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</si>
  <si>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</si>
  <si>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</si>
  <si>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</si>
  <si>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</si>
  <si>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</si>
  <si>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</si>
  <si>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</si>
  <si>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</si>
  <si>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</si>
  <si>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</si>
  <si>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</si>
  <si>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</si>
  <si>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</si>
  <si>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</si>
  <si>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</si>
  <si>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</si>
  <si>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</si>
  <si>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</si>
  <si>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</si>
  <si>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</si>
  <si>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</si>
  <si>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</si>
  <si>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</si>
  <si>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</si>
  <si>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</si>
  <si>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</si>
  <si>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</si>
  <si>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</si>
  <si>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</si>
  <si>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</si>
  <si>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</si>
  <si>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</si>
  <si>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</si>
  <si>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</si>
  <si>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</si>
  <si>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</si>
  <si>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</si>
  <si>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</si>
  <si>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</si>
  <si>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</si>
  <si>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</si>
  <si>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</si>
  <si>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</si>
  <si>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</si>
  <si>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</si>
  <si>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</si>
  <si>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</si>
  <si>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</si>
  <si>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</si>
  <si>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</si>
  <si>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</si>
  <si>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</si>
  <si>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</si>
  <si>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</si>
  <si>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</si>
  <si>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</si>
  <si>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</si>
  <si>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</si>
  <si>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</si>
  <si>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</si>
  <si>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</si>
  <si>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</si>
  <si>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</si>
  <si>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</si>
  <si>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</si>
  <si>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</si>
  <si>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</si>
  <si>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</si>
  <si>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</si>
  <si>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</si>
  <si>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</si>
  <si>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</si>
  <si>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</si>
  <si>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</si>
  <si>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</si>
  <si>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</si>
  <si>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</si>
  <si>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</si>
  <si>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</si>
  <si>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</si>
  <si>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</si>
  <si>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</si>
  <si>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</si>
  <si>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</si>
  <si>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</si>
  <si>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</si>
  <si>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</si>
  <si>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</si>
  <si>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</si>
  <si>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</si>
  <si>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</si>
  <si>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</si>
  <si>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</si>
  <si>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</si>
  <si>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</si>
  <si>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</si>
  <si>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</si>
  <si>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</si>
  <si>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</si>
  <si>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</si>
  <si>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</si>
  <si>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</si>
  <si>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</si>
  <si>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</si>
  <si>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</si>
  <si>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</si>
  <si>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</si>
  <si>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</si>
  <si>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</si>
  <si>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</si>
  <si>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</si>
  <si>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</si>
  <si>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</si>
  <si>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</si>
  <si>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</si>
  <si>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</si>
  <si>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</si>
  <si>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</si>
  <si>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</si>
  <si>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</si>
  <si>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</si>
  <si>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</si>
  <si>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</si>
  <si>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</si>
  <si>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</si>
  <si>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</si>
  <si>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</si>
  <si>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</si>
  <si>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</si>
  <si>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</si>
  <si>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</si>
  <si>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</si>
  <si>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</si>
  <si>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</si>
  <si>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</si>
  <si>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</si>
  <si>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</si>
  <si>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</si>
  <si>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</si>
  <si>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</si>
  <si>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</si>
  <si>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</si>
  <si>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</si>
  <si>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</si>
  <si>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</si>
  <si>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</si>
  <si>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</si>
  <si>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</si>
  <si>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</si>
  <si>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</si>
  <si>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</si>
  <si>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</si>
  <si>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</si>
  <si>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</si>
  <si>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</si>
  <si>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</si>
  <si>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</si>
  <si>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</si>
  <si>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</si>
  <si>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</si>
  <si>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</si>
  <si>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</si>
  <si>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</si>
  <si>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</si>
  <si>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</si>
  <si>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</si>
  <si>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</si>
  <si>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</si>
  <si>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</si>
  <si>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</si>
  <si>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</si>
  <si>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</si>
  <si>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</si>
  <si>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</si>
  <si>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</si>
  <si>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</si>
  <si>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</si>
  <si>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</si>
  <si>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</si>
  <si>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</si>
  <si>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</si>
  <si>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</si>
  <si>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</si>
  <si>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</si>
  <si>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</si>
  <si>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</si>
  <si>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</si>
  <si>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</si>
  <si>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</si>
  <si>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</si>
  <si>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</si>
  <si>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</si>
  <si>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</si>
  <si>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</si>
  <si>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</si>
  <si>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</si>
  <si>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</si>
  <si>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</si>
  <si>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</si>
  <si>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</si>
  <si>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</si>
  <si>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</si>
  <si>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</si>
  <si>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</si>
  <si>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</si>
  <si>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</si>
  <si>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</si>
  <si>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</si>
  <si>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</si>
  <si>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</si>
  <si>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</si>
  <si>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</si>
  <si>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</si>
  <si>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</si>
  <si>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</si>
  <si>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</si>
  <si>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</si>
  <si>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</si>
  <si>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</si>
  <si>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</si>
  <si>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</si>
  <si>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</si>
  <si>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</si>
  <si>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</si>
  <si>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</si>
  <si>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</si>
  <si>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</si>
  <si>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</si>
  <si>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</si>
  <si>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</si>
  <si>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</si>
  <si>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</si>
  <si>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</si>
  <si>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</si>
  <si>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</si>
  <si>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</si>
  <si>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</si>
  <si>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</si>
  <si>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</si>
  <si>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</si>
  <si>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</si>
  <si>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</si>
  <si>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</si>
  <si>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</si>
  <si>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</si>
  <si>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</si>
  <si>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</si>
  <si>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</si>
  <si>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</si>
  <si>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</si>
  <si>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</si>
  <si>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</si>
  <si>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</si>
  <si>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</si>
  <si>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</si>
  <si>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</si>
  <si>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</si>
  <si>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</si>
  <si>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</si>
  <si>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</si>
  <si>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</si>
  <si>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</si>
  <si>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</si>
  <si>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</si>
  <si>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</si>
  <si>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</si>
  <si>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</si>
  <si>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</si>
  <si>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</si>
  <si>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</si>
  <si>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</si>
  <si>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</si>
  <si>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</si>
  <si>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</si>
  <si>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</si>
  <si>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</si>
  <si>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</si>
  <si>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</si>
  <si>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</si>
  <si>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</si>
  <si>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</si>
  <si>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</si>
  <si>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</si>
  <si>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</si>
  <si>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</si>
  <si>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</si>
  <si>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</si>
  <si>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</si>
  <si>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</si>
  <si>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</si>
  <si>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</si>
  <si>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</si>
  <si>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</si>
  <si>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</si>
  <si>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</si>
  <si>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</si>
  <si>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</si>
  <si>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</si>
  <si>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</si>
  <si>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+32,2 %</t>
  </si>
  <si>
    <t>Kausi 2018/2019</t>
  </si>
  <si>
    <t>+39,2 %</t>
  </si>
  <si>
    <t>29-30.9.2018</t>
  </si>
  <si>
    <t>13-14.10.2018</t>
  </si>
  <si>
    <t>17-18.11.2018</t>
  </si>
  <si>
    <t>1-2.12.2018</t>
  </si>
  <si>
    <t>+0,3 %</t>
  </si>
  <si>
    <t>Verrattu 24.9.2016 kisoihin</t>
  </si>
  <si>
    <t>+5,7 %</t>
  </si>
  <si>
    <t>-37,8 %</t>
  </si>
  <si>
    <t>+31,1 %</t>
  </si>
  <si>
    <t>+17,7 %</t>
  </si>
  <si>
    <t>+19,9 %</t>
  </si>
  <si>
    <t>+27,3 %</t>
  </si>
  <si>
    <t>Verrattu SeSi:n 29.10.2017 kisoihin (TUL JOY Games)</t>
  </si>
  <si>
    <t>-27,4 %</t>
  </si>
  <si>
    <t>+30,3 %</t>
  </si>
  <si>
    <t>-13,5 %</t>
  </si>
  <si>
    <t>-15,7%</t>
  </si>
  <si>
    <t>Uusi</t>
  </si>
  <si>
    <t>14-15.12.2018</t>
  </si>
  <si>
    <t>5-6.1.2019</t>
  </si>
  <si>
    <t>12-13.1.2019</t>
  </si>
  <si>
    <t>2-3.2.2019</t>
  </si>
  <si>
    <t>9-10.2.2019</t>
  </si>
  <si>
    <t>23-24.2.2019</t>
  </si>
  <si>
    <t>PT-Helsinki</t>
  </si>
  <si>
    <t>16-17.3.2019</t>
  </si>
  <si>
    <t>6-7.4.2019</t>
  </si>
  <si>
    <t>4-5.5.2019</t>
  </si>
  <si>
    <t>-9,9 %</t>
  </si>
  <si>
    <t>+31,0 %</t>
  </si>
  <si>
    <t>+64,4 %</t>
  </si>
  <si>
    <t>-6,5 %</t>
  </si>
  <si>
    <t>-0,8 %</t>
  </si>
  <si>
    <t>+58,5 %</t>
  </si>
  <si>
    <t>-21,9 %</t>
  </si>
  <si>
    <t>-1,8 %</t>
  </si>
  <si>
    <t>+60,4 %</t>
  </si>
  <si>
    <t>Verrattu 20-21.5.2017 kisoihin</t>
  </si>
  <si>
    <t>-76,2 %</t>
  </si>
  <si>
    <t>-26,3 %</t>
  </si>
  <si>
    <t>+6,4 %</t>
  </si>
  <si>
    <t>Kausi 2019/2020</t>
  </si>
  <si>
    <t>28-29.9.2019</t>
  </si>
  <si>
    <t>LrTU</t>
  </si>
  <si>
    <t>26-27.10.2019</t>
  </si>
  <si>
    <t>30.11.-1.12.2019</t>
  </si>
  <si>
    <t>-24,0 %</t>
  </si>
  <si>
    <t>+3,1 %</t>
  </si>
  <si>
    <t>-31,5 %</t>
  </si>
  <si>
    <t>-1,9 %</t>
  </si>
  <si>
    <t>-10,3 %</t>
  </si>
  <si>
    <t>30,8 %</t>
  </si>
  <si>
    <t>+16,1 %</t>
  </si>
  <si>
    <t>+34,0 %</t>
  </si>
  <si>
    <t>+67,8</t>
  </si>
  <si>
    <t>-22,2 %</t>
  </si>
  <si>
    <t>+7,6 %</t>
  </si>
  <si>
    <t>-8,7 %</t>
  </si>
  <si>
    <t>-19,3 %</t>
  </si>
  <si>
    <t>-20,8 %</t>
  </si>
  <si>
    <t>-0,9 %</t>
  </si>
  <si>
    <t>-7,4 %</t>
  </si>
  <si>
    <t>-7,8 %</t>
  </si>
  <si>
    <t>-14,1 %</t>
  </si>
  <si>
    <t>+11,9 %</t>
  </si>
  <si>
    <t>+1,1 %</t>
  </si>
  <si>
    <t>+3,7 %</t>
  </si>
  <si>
    <t>+33.3 %</t>
  </si>
  <si>
    <t>+16,9 %</t>
  </si>
  <si>
    <t>-5,7 %</t>
  </si>
  <si>
    <t>+13,3 %</t>
  </si>
  <si>
    <t>+6,5 %</t>
  </si>
  <si>
    <t>+45,3 %</t>
  </si>
  <si>
    <t>4-5.1.2020</t>
  </si>
  <si>
    <t>KePts</t>
  </si>
  <si>
    <t>11-12.1.2020</t>
  </si>
  <si>
    <t>18-19.1.2020</t>
  </si>
  <si>
    <t>+0,7 %</t>
  </si>
  <si>
    <t>+32,3 %</t>
  </si>
  <si>
    <t>´+74,1 %</t>
  </si>
  <si>
    <t>1-2.2.2020</t>
  </si>
  <si>
    <t>+23,1 %</t>
  </si>
  <si>
    <t>-30,3 %</t>
  </si>
  <si>
    <t>22-23.2.2020</t>
  </si>
  <si>
    <t>-16,0 %</t>
  </si>
  <si>
    <t>-27,6%</t>
  </si>
  <si>
    <t>-46,0 %</t>
  </si>
  <si>
    <t>-9,4 %</t>
  </si>
  <si>
    <t>PeTo</t>
  </si>
  <si>
    <t>5-6.9.2020</t>
  </si>
  <si>
    <t>+32,3%</t>
  </si>
  <si>
    <t>+50,0 %</t>
  </si>
  <si>
    <t>26-27.9.2020</t>
  </si>
  <si>
    <t>Kausi 2020/2021</t>
  </si>
  <si>
    <t>-41,5 %</t>
  </si>
  <si>
    <t>-56,3 %</t>
  </si>
  <si>
    <t>-39,3 %</t>
  </si>
  <si>
    <t>-56,1 %</t>
  </si>
  <si>
    <t>-48,4 %</t>
  </si>
  <si>
    <t>-51,3 %</t>
  </si>
  <si>
    <t>-95,6 %</t>
  </si>
  <si>
    <t>-70,3 %</t>
  </si>
  <si>
    <t>Kausi 2021/2022</t>
  </si>
  <si>
    <t>18-19.9.2021</t>
  </si>
  <si>
    <t>23-24.10.2021</t>
  </si>
  <si>
    <t>PT Jyväskylä</t>
  </si>
  <si>
    <t>26-27.2.2022</t>
  </si>
  <si>
    <t>9-10.4.2022</t>
  </si>
  <si>
    <t>23-24.4.2022</t>
  </si>
  <si>
    <t>21-22.5.2022</t>
  </si>
  <si>
    <t>-30,5 %</t>
  </si>
  <si>
    <t>+90,0 %</t>
  </si>
  <si>
    <t>-6,3 %</t>
  </si>
  <si>
    <t>+33,8 %</t>
  </si>
  <si>
    <t>Verrattu 2.11.2019 kisoihin</t>
  </si>
  <si>
    <t>Verrattu 17.11.2019 kisoihin</t>
  </si>
  <si>
    <t>-43,6 %</t>
  </si>
  <si>
    <t>+72,3 %</t>
  </si>
  <si>
    <t>+21,3 %</t>
  </si>
  <si>
    <t>-27,5 %</t>
  </si>
  <si>
    <t>Verrattu 9.11.2019 kisoihin</t>
  </si>
  <si>
    <t>+1,4 %</t>
  </si>
  <si>
    <t>+200,0 %</t>
  </si>
  <si>
    <t>Verrattu 14-15.12.2019 kisoihin</t>
  </si>
  <si>
    <t>14-15.12.2019</t>
  </si>
  <si>
    <t>-32,3 %</t>
  </si>
  <si>
    <t>+63,2 %</t>
  </si>
  <si>
    <t>Verrattu 22-23.2.2020 kisoihin</t>
  </si>
  <si>
    <t>+32,6 %</t>
  </si>
  <si>
    <t>Verrattu 20.4.2019 kisoihin</t>
  </si>
  <si>
    <t>+40,7 %</t>
  </si>
  <si>
    <t>Verrattu 6-7.4.2019 kisoihin</t>
  </si>
  <si>
    <t>-21,8 %</t>
  </si>
  <si>
    <t>Verrattu 18.5.2019 kisoihin</t>
  </si>
  <si>
    <t>-63,9 %</t>
  </si>
  <si>
    <t>Verrattu 12.5.2019 kisoihin</t>
  </si>
  <si>
    <t>-53,1 %</t>
  </si>
  <si>
    <t>+1422,2 %</t>
  </si>
  <si>
    <t>+150,5 %</t>
  </si>
  <si>
    <t>Kausi 2022/2023</t>
  </si>
  <si>
    <t>PT-60</t>
  </si>
  <si>
    <t>24-25.9.2022</t>
  </si>
  <si>
    <t>LPTS</t>
  </si>
  <si>
    <t>5-6.11.2022</t>
  </si>
  <si>
    <t>19-20.11.2022</t>
  </si>
  <si>
    <t>3-4.12.2022</t>
  </si>
  <si>
    <t>-43,0 %</t>
  </si>
  <si>
    <t>+4,2 %</t>
  </si>
  <si>
    <t>3-4.9.2022</t>
  </si>
  <si>
    <t>Verrattu 19.9.2020 kisoihin</t>
  </si>
  <si>
    <t>-14,8 %</t>
  </si>
  <si>
    <t>-8,6 %</t>
  </si>
  <si>
    <t>Verrattu 18.10.2020 kisoihin</t>
  </si>
  <si>
    <t>-24,7 %</t>
  </si>
  <si>
    <t>24-25.10.2020</t>
  </si>
  <si>
    <t>+27,4 %</t>
  </si>
  <si>
    <t>-20,6 %</t>
  </si>
  <si>
    <t>+19,6 %</t>
  </si>
  <si>
    <t>+34,9 %</t>
  </si>
  <si>
    <t>7-8.1.2023</t>
  </si>
  <si>
    <t>14-15.1.2023</t>
  </si>
  <si>
    <t>21-22.1.2023</t>
  </si>
  <si>
    <t>4-5.2.2023</t>
  </si>
  <si>
    <t>11-12.2.2023</t>
  </si>
  <si>
    <t>25-26.2.2023</t>
  </si>
  <si>
    <t>Smash</t>
  </si>
  <si>
    <t>11-12.3.2023</t>
  </si>
  <si>
    <t>15-16.4.2023</t>
  </si>
  <si>
    <t>29-30.4.2023</t>
  </si>
  <si>
    <t>5-7.5.2023</t>
  </si>
  <si>
    <t>6-7.5.2023</t>
  </si>
  <si>
    <t>13-14,5,2923</t>
  </si>
  <si>
    <t>+88,5 %</t>
  </si>
  <si>
    <t/>
  </si>
  <si>
    <t>Verrattu 4-5.1.2020 kisoihin</t>
  </si>
  <si>
    <t>-27,0 %</t>
  </si>
  <si>
    <t>Verrattu 18.1.2020 kisoihin</t>
  </si>
  <si>
    <t>-58,0 %</t>
  </si>
  <si>
    <t>Verrattu 18-19.1.2020 kisoihin</t>
  </si>
  <si>
    <t>+10,2%</t>
  </si>
  <si>
    <t>+171,7%</t>
  </si>
  <si>
    <t>Verrattu 1-2.2.2020 kisoihin</t>
  </si>
  <si>
    <t>-39,0 %</t>
  </si>
  <si>
    <t>Verrattu 11.1.2020 kisoihin</t>
  </si>
  <si>
    <t>-62,8 %</t>
  </si>
  <si>
    <t>Verrattu 7.3.2020 kisoihin</t>
  </si>
  <si>
    <t>-31,0 %</t>
  </si>
  <si>
    <t>+44,7 %</t>
  </si>
  <si>
    <t>+140,0 %</t>
  </si>
  <si>
    <t>-4,0 %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</si>
</sst>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0" borderId="0"/>
  </cellStyleXfs>
  <cellXfs count="22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9" fontId="3" fillId="2" borderId="0" xfId="0" quotePrefix="1" applyNumberFormat="1" applyFont="1" applyFill="1"/>
    <xf numFmtId="49" fontId="3" fillId="2" borderId="0" xfId="0" applyNumberFormat="1" applyFont="1" applyFill="1"/>
    <xf numFmtId="0" fontId="3" fillId="2" borderId="0" xfId="0" quotePrefix="1" applyNumberFormat="1" applyFont="1" applyFill="1"/>
    <xf numFmtId="0" fontId="3" fillId="2" borderId="0" xfId="0" quotePrefix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/>
    <xf numFmtId="165" fontId="3" fillId="3" borderId="0" xfId="0" applyNumberFormat="1" applyFont="1" applyFill="1" applyAlignment="1">
      <alignment horizontal="left"/>
    </xf>
    <xf numFmtId="0" fontId="7" fillId="2" borderId="0" xfId="0" applyFon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49" fontId="3" fillId="4" borderId="0" xfId="0" quotePrefix="1" applyNumberFormat="1" applyFont="1" applyFill="1"/>
    <xf numFmtId="10" fontId="3" fillId="4" borderId="0" xfId="0" quotePrefix="1" applyNumberFormat="1" applyFont="1" applyFill="1"/>
    <xf numFmtId="0" fontId="7" fillId="4" borderId="0" xfId="0" applyFont="1" applyFill="1"/>
    <xf numFmtId="0" fontId="3" fillId="4" borderId="0" xfId="0" quotePrefix="1" applyFont="1" applyFill="1"/>
    <xf numFmtId="0" fontId="6" fillId="4" borderId="0" xfId="0" applyFont="1" applyFill="1"/>
    <xf numFmtId="0" fontId="2" fillId="6" borderId="0" xfId="1"/>
    <xf numFmtId="0" fontId="8" fillId="6" borderId="0" xfId="1" applyFont="1"/>
    <xf numFmtId="0" fontId="9" fillId="6" borderId="0" xfId="1" applyFont="1"/>
    <xf numFmtId="0" fontId="10" fillId="6" borderId="0" xfId="1" applyFont="1"/>
    <xf numFmtId="14" fontId="10" fillId="6" borderId="0" xfId="1" applyNumberFormat="1" applyFont="1" applyAlignment="1">
      <alignment horizontal="left"/>
    </xf>
    <xf numFmtId="0" fontId="10" fillId="6" borderId="0" xfId="1" applyFont="1" applyAlignment="1">
      <alignment horizontal="left"/>
    </xf>
    <xf numFmtId="0" fontId="8" fillId="6" borderId="0" xfId="1" quotePrefix="1" applyFont="1"/>
    <xf numFmtId="0" fontId="8" fillId="6" borderId="0" xfId="1" applyFont="1" applyAlignment="1">
      <alignment horizontal="left"/>
    </xf>
    <xf numFmtId="0" fontId="8" fillId="6" borderId="0" xfId="1" applyFont="1" applyAlignment="1">
      <alignment vertical="top"/>
    </xf>
    <xf numFmtId="0" fontId="8" fillId="6" borderId="0" xfId="1" applyFont="1" applyAlignment="1">
      <alignment vertical="top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14" fontId="6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quotePrefix="1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6" fillId="7" borderId="0" xfId="0" quotePrefix="1" applyNumberFormat="1" applyFont="1" applyFill="1" applyAlignment="1">
      <alignment horizontal="left"/>
    </xf>
    <xf numFmtId="0" fontId="3" fillId="7" borderId="0" xfId="0" quotePrefix="1" applyFont="1" applyFill="1"/>
    <xf numFmtId="0" fontId="9" fillId="8" borderId="0" xfId="1" applyFont="1" applyFill="1"/>
    <xf numFmtId="0" fontId="2" fillId="8" borderId="0" xfId="1" applyFill="1"/>
    <xf numFmtId="0" fontId="0" fillId="8" borderId="0" xfId="0" applyFill="1"/>
    <xf numFmtId="0" fontId="8" fillId="8" borderId="0" xfId="1" applyFont="1" applyFill="1" applyAlignment="1">
      <alignment vertical="top"/>
    </xf>
    <xf numFmtId="0" fontId="8" fillId="8" borderId="0" xfId="1" applyFont="1" applyFill="1" applyAlignment="1">
      <alignment vertical="top" wrapText="1"/>
    </xf>
    <xf numFmtId="0" fontId="8" fillId="8" borderId="0" xfId="1" applyFont="1" applyFill="1"/>
    <xf numFmtId="0" fontId="3" fillId="8" borderId="0" xfId="0" applyFont="1" applyFill="1"/>
    <xf numFmtId="0" fontId="6" fillId="8" borderId="0" xfId="0" applyFont="1" applyFill="1"/>
    <xf numFmtId="0" fontId="8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quotePrefix="1" applyFont="1" applyFill="1"/>
    <xf numFmtId="10" fontId="0" fillId="8" borderId="0" xfId="0" applyNumberFormat="1" applyFill="1"/>
    <xf numFmtId="10" fontId="3" fillId="8" borderId="0" xfId="0" quotePrefix="1" applyNumberFormat="1" applyFont="1" applyFill="1"/>
    <xf numFmtId="49" fontId="6" fillId="8" borderId="0" xfId="0" applyNumberFormat="1" applyFont="1" applyFill="1"/>
    <xf numFmtId="49" fontId="0" fillId="8" borderId="0" xfId="0" applyNumberFormat="1" applyFill="1"/>
    <xf numFmtId="0" fontId="3" fillId="5" borderId="0" xfId="0" applyFont="1" applyFill="1"/>
    <xf numFmtId="0" fontId="9" fillId="9" borderId="0" xfId="1" applyFont="1" applyFill="1"/>
    <xf numFmtId="0" fontId="2" fillId="9" borderId="0" xfId="1" applyFill="1"/>
    <xf numFmtId="0" fontId="0" fillId="9" borderId="0" xfId="0" applyFill="1"/>
    <xf numFmtId="0" fontId="8" fillId="9" borderId="0" xfId="1" applyFont="1" applyFill="1" applyAlignment="1">
      <alignment vertical="top"/>
    </xf>
    <xf numFmtId="0" fontId="8" fillId="9" borderId="0" xfId="1" applyFont="1" applyFill="1" applyAlignment="1">
      <alignment vertical="top" wrapText="1"/>
    </xf>
    <xf numFmtId="0" fontId="8" fillId="9" borderId="0" xfId="1" applyFont="1" applyFill="1"/>
    <xf numFmtId="0" fontId="8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6" fillId="9" borderId="0" xfId="0" applyFont="1" applyFill="1"/>
    <xf numFmtId="0" fontId="6" fillId="9" borderId="0" xfId="0" applyFont="1" applyFill="1" applyAlignment="1">
      <alignment horizontal="left"/>
    </xf>
    <xf numFmtId="14" fontId="6" fillId="9" borderId="0" xfId="0" applyNumberFormat="1" applyFont="1" applyFill="1" applyAlignment="1">
      <alignment horizontal="left"/>
    </xf>
    <xf numFmtId="0" fontId="3" fillId="9" borderId="0" xfId="0" applyFont="1" applyFill="1"/>
    <xf numFmtId="0" fontId="3" fillId="9" borderId="0" xfId="0" quotePrefix="1" applyFont="1" applyFill="1"/>
    <xf numFmtId="10" fontId="3" fillId="9" borderId="0" xfId="0" quotePrefix="1" applyNumberFormat="1" applyFont="1" applyFill="1"/>
    <xf numFmtId="49" fontId="3" fillId="8" borderId="0" xfId="0" applyNumberFormat="1" applyFont="1" applyFill="1"/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3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8" fillId="10" borderId="0" xfId="1" applyFont="1" applyFill="1" applyAlignment="1">
      <alignment vertical="top"/>
    </xf>
    <xf numFmtId="0" fontId="8" fillId="10" borderId="0" xfId="1" applyFont="1" applyFill="1" applyAlignment="1">
      <alignment vertical="top" wrapText="1"/>
    </xf>
    <xf numFmtId="0" fontId="8" fillId="10" borderId="0" xfId="1" applyFont="1" applyFill="1"/>
    <xf numFmtId="0" fontId="8" fillId="10" borderId="0" xfId="1" applyFont="1" applyFill="1" applyAlignment="1">
      <alignment horizontal="left"/>
    </xf>
    <xf numFmtId="0" fontId="6" fillId="10" borderId="0" xfId="0" applyFont="1" applyFill="1"/>
    <xf numFmtId="14" fontId="0" fillId="10" borderId="0" xfId="0" applyNumberFormat="1" applyFill="1" applyAlignment="1">
      <alignment horizontal="left"/>
    </xf>
    <xf numFmtId="0" fontId="6" fillId="10" borderId="0" xfId="0" applyFont="1" applyFill="1" applyAlignment="1">
      <alignment horizontal="left"/>
    </xf>
    <xf numFmtId="14" fontId="6" fillId="10" borderId="0" xfId="0" applyNumberFormat="1" applyFont="1" applyFill="1" applyAlignment="1">
      <alignment horizontal="left"/>
    </xf>
    <xf numFmtId="49" fontId="3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3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3" fillId="10" borderId="0" xfId="0" quotePrefix="1" applyNumberFormat="1" applyFont="1" applyFill="1"/>
    <xf numFmtId="49" fontId="3" fillId="10" borderId="0" xfId="0" applyNumberFormat="1" applyFont="1" applyFill="1"/>
    <xf numFmtId="0" fontId="6" fillId="0" borderId="0" xfId="0" applyFont="1"/>
    <xf numFmtId="0" fontId="0" fillId="5" borderId="0" xfId="0" applyFill="1"/>
    <xf numFmtId="0" fontId="3" fillId="0" borderId="0" xfId="0" applyNumberFormat="1" applyFont="1"/>
    <xf numFmtId="0" fontId="5" fillId="11" borderId="0" xfId="0" applyFont="1" applyFill="1"/>
    <xf numFmtId="0" fontId="0" fillId="11" borderId="0" xfId="0" applyFill="1"/>
    <xf numFmtId="0" fontId="3" fillId="11" borderId="0" xfId="0" applyFont="1" applyFill="1"/>
    <xf numFmtId="0" fontId="3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14" fontId="6" fillId="11" borderId="0" xfId="0" applyNumberFormat="1" applyFont="1" applyFill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5" fillId="12" borderId="0" xfId="0" applyFont="1" applyFill="1"/>
    <xf numFmtId="0" fontId="0" fillId="12" borderId="0" xfId="0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6" fillId="12" borderId="0" xfId="0" applyFont="1" applyFill="1"/>
    <xf numFmtId="0" fontId="6" fillId="12" borderId="0" xfId="0" applyFont="1" applyFill="1" applyAlignment="1">
      <alignment horizontal="left"/>
    </xf>
    <xf numFmtId="14" fontId="6" fillId="12" borderId="0" xfId="0" applyNumberFormat="1" applyFont="1" applyFill="1" applyAlignment="1">
      <alignment horizontal="left"/>
    </xf>
    <xf numFmtId="14" fontId="6" fillId="8" borderId="0" xfId="0" applyNumberFormat="1" applyFont="1" applyFill="1" applyAlignment="1">
      <alignment horizontal="left"/>
    </xf>
    <xf numFmtId="0" fontId="0" fillId="13" borderId="0" xfId="0" applyFill="1"/>
    <xf numFmtId="0" fontId="3" fillId="13" borderId="0" xfId="0" applyFont="1" applyFill="1"/>
    <xf numFmtId="0" fontId="0" fillId="13" borderId="0" xfId="0" applyFill="1" applyAlignment="1">
      <alignment horizontal="left"/>
    </xf>
    <xf numFmtId="0" fontId="6" fillId="13" borderId="0" xfId="0" applyFont="1" applyFill="1"/>
    <xf numFmtId="14" fontId="0" fillId="13" borderId="0" xfId="0" applyNumberFormat="1" applyFill="1" applyAlignment="1">
      <alignment horizontal="left"/>
    </xf>
    <xf numFmtId="49" fontId="3" fillId="13" borderId="0" xfId="0" applyNumberFormat="1" applyFont="1" applyFill="1" applyAlignment="1">
      <alignment horizontal="left"/>
    </xf>
    <xf numFmtId="0" fontId="6" fillId="13" borderId="0" xfId="0" applyFont="1" applyFill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3" fillId="13" borderId="0" xfId="0" quotePrefix="1" applyFont="1" applyFill="1"/>
    <xf numFmtId="164" fontId="3" fillId="13" borderId="0" xfId="0" quotePrefix="1" applyNumberFormat="1" applyFont="1" applyFill="1" applyAlignment="1">
      <alignment horizontal="left"/>
    </xf>
    <xf numFmtId="0" fontId="3" fillId="13" borderId="0" xfId="0" quotePrefix="1" applyFont="1" applyFill="1" applyAlignment="1">
      <alignment horizontal="left"/>
    </xf>
    <xf numFmtId="10" fontId="3" fillId="13" borderId="0" xfId="0" quotePrefix="1" applyNumberFormat="1" applyFont="1" applyFill="1"/>
    <xf numFmtId="0" fontId="8" fillId="13" borderId="0" xfId="1" applyFont="1" applyFill="1" applyAlignment="1">
      <alignment vertical="top"/>
    </xf>
    <xf numFmtId="0" fontId="8" fillId="13" borderId="0" xfId="1" applyFont="1" applyFill="1" applyAlignment="1">
      <alignment vertical="top" wrapText="1"/>
    </xf>
    <xf numFmtId="0" fontId="8" fillId="13" borderId="0" xfId="1" applyFont="1" applyFill="1"/>
    <xf numFmtId="0" fontId="8" fillId="13" borderId="0" xfId="1" applyFont="1" applyFill="1" applyAlignment="1">
      <alignment horizontal="left"/>
    </xf>
    <xf numFmtId="0" fontId="0" fillId="13" borderId="0" xfId="0" applyFont="1" applyFill="1"/>
    <xf numFmtId="0" fontId="3" fillId="14" borderId="0" xfId="0" applyFont="1" applyFill="1"/>
    <xf numFmtId="0" fontId="0" fillId="14" borderId="0" xfId="0" applyFill="1"/>
    <xf numFmtId="0" fontId="0" fillId="14" borderId="0" xfId="0" applyFill="1" applyAlignment="1">
      <alignment horizontal="left"/>
    </xf>
    <xf numFmtId="0" fontId="8" fillId="14" borderId="0" xfId="1" applyFont="1" applyFill="1" applyAlignment="1">
      <alignment vertical="top"/>
    </xf>
    <xf numFmtId="0" fontId="8" fillId="14" borderId="0" xfId="1" applyFont="1" applyFill="1" applyAlignment="1">
      <alignment vertical="top" wrapText="1"/>
    </xf>
    <xf numFmtId="0" fontId="8" fillId="14" borderId="0" xfId="1" applyFont="1" applyFill="1"/>
    <xf numFmtId="0" fontId="8" fillId="14" borderId="0" xfId="1" applyFont="1" applyFill="1" applyAlignment="1">
      <alignment horizontal="left"/>
    </xf>
    <xf numFmtId="0" fontId="6" fillId="14" borderId="0" xfId="0" applyFont="1" applyFill="1"/>
    <xf numFmtId="14" fontId="0" fillId="14" borderId="0" xfId="0" applyNumberFormat="1" applyFill="1" applyAlignment="1">
      <alignment horizontal="left"/>
    </xf>
    <xf numFmtId="0" fontId="6" fillId="14" borderId="0" xfId="0" applyFont="1" applyFill="1" applyAlignment="1">
      <alignment horizontal="left"/>
    </xf>
    <xf numFmtId="0" fontId="3" fillId="14" borderId="0" xfId="0" quotePrefix="1" applyFont="1" applyFill="1"/>
    <xf numFmtId="0" fontId="6" fillId="5" borderId="0" xfId="0" applyFont="1" applyFill="1"/>
    <xf numFmtId="0" fontId="3" fillId="14" borderId="0" xfId="0" applyFont="1" applyFill="1" applyAlignment="1">
      <alignment horizontal="left"/>
    </xf>
    <xf numFmtId="0" fontId="10" fillId="13" borderId="0" xfId="1" applyFont="1" applyFill="1"/>
    <xf numFmtId="14" fontId="10" fillId="13" borderId="0" xfId="1" applyNumberFormat="1" applyFont="1" applyFill="1" applyAlignment="1">
      <alignment horizontal="left"/>
    </xf>
    <xf numFmtId="0" fontId="10" fillId="8" borderId="0" xfId="1" applyFont="1" applyFill="1"/>
    <xf numFmtId="14" fontId="10" fillId="8" borderId="0" xfId="1" applyNumberFormat="1" applyFont="1" applyFill="1" applyAlignment="1">
      <alignment horizontal="left"/>
    </xf>
    <xf numFmtId="0" fontId="10" fillId="10" borderId="0" xfId="1" applyFont="1" applyFill="1"/>
    <xf numFmtId="14" fontId="10" fillId="10" borderId="0" xfId="1" applyNumberFormat="1" applyFont="1" applyFill="1" applyAlignment="1">
      <alignment horizontal="left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3" fillId="4" borderId="0" xfId="0" quotePrefix="1" applyFont="1" applyFill="1" applyAlignment="1">
      <alignment wrapText="1"/>
    </xf>
    <xf numFmtId="0" fontId="8" fillId="8" borderId="0" xfId="1" quotePrefix="1" applyFont="1" applyFill="1"/>
    <xf numFmtId="0" fontId="8" fillId="10" borderId="0" xfId="1" quotePrefix="1" applyFont="1" applyFill="1"/>
    <xf numFmtId="0" fontId="10" fillId="5" borderId="0" xfId="1" applyFont="1" applyFill="1"/>
    <xf numFmtId="0" fontId="8" fillId="13" borderId="0" xfId="1" quotePrefix="1" applyFont="1" applyFill="1"/>
    <xf numFmtId="0" fontId="0" fillId="5" borderId="0" xfId="0" applyFill="1" applyAlignment="1">
      <alignment horizontal="left"/>
    </xf>
    <xf numFmtId="10" fontId="3" fillId="14" borderId="0" xfId="0" quotePrefix="1" applyNumberFormat="1" applyFont="1" applyFill="1"/>
    <xf numFmtId="9" fontId="3" fillId="14" borderId="0" xfId="0" quotePrefix="1" applyNumberFormat="1" applyFont="1" applyFill="1"/>
    <xf numFmtId="0" fontId="3" fillId="15" borderId="0" xfId="0" applyFont="1" applyFill="1"/>
    <xf numFmtId="0" fontId="0" fillId="15" borderId="0" xfId="0" applyFill="1" applyAlignment="1">
      <alignment horizontal="left"/>
    </xf>
    <xf numFmtId="0" fontId="0" fillId="15" borderId="0" xfId="0" applyFill="1"/>
    <xf numFmtId="0" fontId="8" fillId="15" borderId="0" xfId="1" applyFont="1" applyFill="1" applyAlignment="1">
      <alignment vertical="top"/>
    </xf>
    <xf numFmtId="0" fontId="8" fillId="15" borderId="0" xfId="1" applyFont="1" applyFill="1" applyAlignment="1">
      <alignment vertical="top" wrapText="1"/>
    </xf>
    <xf numFmtId="0" fontId="8" fillId="15" borderId="0" xfId="1" applyFont="1" applyFill="1"/>
    <xf numFmtId="0" fontId="8" fillId="15" borderId="0" xfId="1" applyFont="1" applyFill="1" applyAlignment="1">
      <alignment horizontal="left"/>
    </xf>
    <xf numFmtId="0" fontId="6" fillId="15" borderId="0" xfId="0" applyFont="1" applyFill="1"/>
    <xf numFmtId="14" fontId="0" fillId="15" borderId="0" xfId="0" applyNumberFormat="1" applyFill="1" applyAlignment="1">
      <alignment horizontal="left"/>
    </xf>
    <xf numFmtId="0" fontId="3" fillId="15" borderId="0" xfId="0" quotePrefix="1" applyFont="1" applyFill="1"/>
    <xf numFmtId="0" fontId="6" fillId="15" borderId="0" xfId="0" applyFont="1" applyFill="1" applyAlignment="1">
      <alignment horizontal="left"/>
    </xf>
    <xf numFmtId="10" fontId="3" fillId="15" borderId="0" xfId="0" quotePrefix="1" applyNumberFormat="1" applyFont="1" applyFill="1"/>
    <xf numFmtId="0" fontId="8" fillId="12" borderId="0" xfId="1" applyFont="1" applyFill="1" applyAlignment="1">
      <alignment vertical="top"/>
    </xf>
    <xf numFmtId="0" fontId="8" fillId="12" borderId="0" xfId="1" applyFont="1" applyFill="1" applyAlignment="1">
      <alignment vertical="top" wrapText="1"/>
    </xf>
    <xf numFmtId="0" fontId="0" fillId="12" borderId="0" xfId="0" applyFill="1" applyAlignment="1">
      <alignment horizontal="left"/>
    </xf>
    <xf numFmtId="0" fontId="3" fillId="12" borderId="0" xfId="0" quotePrefix="1" applyFont="1" applyFill="1"/>
    <xf numFmtId="14" fontId="3" fillId="0" borderId="0" xfId="0" applyNumberFormat="1" applyFont="1"/>
    <xf numFmtId="10" fontId="3" fillId="12" borderId="0" xfId="0" quotePrefix="1" applyNumberFormat="1" applyFont="1" applyFill="1"/>
    <xf numFmtId="0" fontId="3" fillId="16" borderId="0" xfId="0" applyFont="1" applyFill="1"/>
    <xf numFmtId="0" fontId="0" fillId="16" borderId="0" xfId="0" applyFill="1"/>
    <xf numFmtId="0" fontId="8" fillId="16" borderId="0" xfId="1" applyFont="1" applyFill="1" applyAlignment="1">
      <alignment vertical="top"/>
    </xf>
    <xf numFmtId="0" fontId="8" fillId="16" borderId="0" xfId="1" applyFont="1" applyFill="1" applyAlignment="1">
      <alignment vertical="top" wrapText="1"/>
    </xf>
    <xf numFmtId="0" fontId="6" fillId="16" borderId="0" xfId="0" applyFont="1" applyFill="1"/>
    <xf numFmtId="0" fontId="0" fillId="16" borderId="0" xfId="0" applyFill="1" applyAlignment="1">
      <alignment horizontal="left"/>
    </xf>
    <xf numFmtId="14" fontId="0" fillId="16" borderId="0" xfId="0" applyNumberFormat="1" applyFill="1" applyAlignment="1">
      <alignment horizontal="left"/>
    </xf>
    <xf numFmtId="0" fontId="6" fillId="16" borderId="0" xfId="0" applyFont="1" applyFill="1" applyAlignment="1">
      <alignment horizontal="left"/>
    </xf>
    <xf numFmtId="0" fontId="3" fillId="16" borderId="0" xfId="0" quotePrefix="1" applyFont="1" applyFill="1"/>
    <xf numFmtId="14" fontId="3" fillId="5" borderId="0" xfId="0" applyNumberFormat="1" applyFont="1" applyFill="1"/>
    <xf numFmtId="0" fontId="6" fillId="5" borderId="0" xfId="0" quotePrefix="1" applyFont="1" applyFill="1"/>
    <xf numFmtId="10" fontId="3" fillId="16" borderId="0" xfId="0" quotePrefix="1" applyNumberFormat="1" applyFont="1" applyFill="1"/>
  </cellXfs>
  <cellStyles count="3">
    <cellStyle name="20 % - Aksentti1" xfId="1" builtinId="30"/>
    <cellStyle name="Normaali" xfId="0" builtinId="0"/>
    <cellStyle name="Normaal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6"/>
  <sheetViews>
    <sheetView showGridLines="0" tabSelected="1" zoomScale="115" zoomScaleNormal="115" workbookViewId="0"/>
  </sheetViews>
  <sheetFormatPr defaultRowHeight="12.75" x14ac:dyDescent="0.2"/>
  <cols>
    <col min="2" max="2" width="16" customWidth="1"/>
    <col min="3" max="3" width="15.7109375" customWidth="1"/>
    <col min="4" max="4" width="6.42578125" bestFit="1" customWidth="1"/>
    <col min="5" max="5" width="8.42578125" customWidth="1"/>
    <col min="6" max="6" width="13.140625" customWidth="1"/>
    <col min="8" max="8" width="11.85546875" customWidth="1"/>
  </cols>
  <sheetData>
    <row r="1" spans="2:16" s="5" customFormat="1" ht="18" x14ac:dyDescent="0.25">
      <c r="B1" s="5" t="s">
        <v>428</v>
      </c>
    </row>
    <row r="2" spans="2:16" s="5" customFormat="1" ht="18" x14ac:dyDescent="0.25"/>
    <row r="3" spans="2:16" s="6" customFormat="1" ht="15.75" x14ac:dyDescent="0.25">
      <c r="B3" s="133" t="s">
        <v>427</v>
      </c>
      <c r="C3" s="133"/>
      <c r="D3" s="133"/>
      <c r="E3" s="133"/>
      <c r="F3" s="133"/>
    </row>
    <row r="4" spans="2:16" x14ac:dyDescent="0.2">
      <c r="B4" s="134"/>
      <c r="C4" s="134"/>
      <c r="D4" s="134"/>
      <c r="E4" s="134"/>
      <c r="F4" s="134"/>
    </row>
    <row r="5" spans="2:16" s="3" customFormat="1" x14ac:dyDescent="0.2">
      <c r="B5" s="135" t="s">
        <v>34</v>
      </c>
      <c r="C5" s="135" t="s">
        <v>35</v>
      </c>
      <c r="D5" s="136" t="s">
        <v>36</v>
      </c>
      <c r="E5" s="135"/>
      <c r="F5" s="136"/>
      <c r="G5" s="4"/>
      <c r="H5" s="130"/>
      <c r="I5" s="130"/>
      <c r="J5" s="130"/>
      <c r="K5" s="130"/>
      <c r="L5" s="130"/>
      <c r="M5" s="130"/>
      <c r="N5" s="130"/>
      <c r="O5" s="130"/>
      <c r="P5" s="130"/>
    </row>
    <row r="6" spans="2:16" s="3" customFormat="1" x14ac:dyDescent="0.2">
      <c r="B6" s="135"/>
      <c r="C6" s="135"/>
      <c r="D6" s="136"/>
      <c r="E6" s="135"/>
      <c r="F6" s="136"/>
      <c r="G6" s="4"/>
      <c r="H6" s="130"/>
      <c r="I6" s="130"/>
      <c r="J6" s="130"/>
      <c r="K6" s="130"/>
      <c r="L6" s="130"/>
      <c r="M6" s="130"/>
      <c r="N6" s="130"/>
      <c r="O6" s="130"/>
      <c r="P6" s="130"/>
    </row>
    <row r="7" spans="2:16" s="3" customFormat="1" x14ac:dyDescent="0.2">
      <c r="B7" s="135" t="s">
        <v>122</v>
      </c>
      <c r="C7" s="135"/>
      <c r="D7" s="136"/>
      <c r="E7" s="135"/>
      <c r="F7" s="136"/>
      <c r="G7" s="4"/>
      <c r="H7" s="130"/>
      <c r="I7" s="130"/>
      <c r="J7" s="130"/>
      <c r="K7" s="130"/>
      <c r="L7" s="130"/>
      <c r="M7" s="130"/>
      <c r="N7" s="130"/>
      <c r="O7" s="130"/>
      <c r="P7" s="130"/>
    </row>
    <row r="8" spans="2:16" x14ac:dyDescent="0.2">
      <c r="B8" s="138" t="s">
        <v>0</v>
      </c>
      <c r="C8" s="137">
        <v>39333</v>
      </c>
      <c r="D8" s="134"/>
      <c r="E8" s="134"/>
      <c r="F8" s="134"/>
      <c r="H8" s="131"/>
      <c r="I8" s="131"/>
      <c r="J8" s="131"/>
      <c r="K8" s="131"/>
      <c r="L8" s="131"/>
      <c r="M8" s="131"/>
      <c r="N8" s="131"/>
      <c r="O8" s="132"/>
      <c r="P8" s="131"/>
    </row>
    <row r="9" spans="2:16" x14ac:dyDescent="0.2">
      <c r="B9" s="138" t="s">
        <v>17</v>
      </c>
      <c r="C9" s="137">
        <v>39341</v>
      </c>
      <c r="D9" s="134"/>
      <c r="E9" s="134"/>
      <c r="F9" s="134"/>
      <c r="H9" s="131"/>
      <c r="I9" s="131"/>
      <c r="J9" s="131"/>
      <c r="K9" s="131"/>
      <c r="L9" s="131"/>
      <c r="M9" s="131"/>
      <c r="N9" s="131"/>
      <c r="O9" s="130"/>
      <c r="P9" s="131"/>
    </row>
    <row r="10" spans="2:16" x14ac:dyDescent="0.2">
      <c r="B10" s="138" t="s">
        <v>413</v>
      </c>
      <c r="C10" s="139" t="s">
        <v>429</v>
      </c>
      <c r="D10" s="134"/>
      <c r="E10" s="134"/>
      <c r="F10" s="134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">
      <c r="B11" s="138" t="s">
        <v>41</v>
      </c>
      <c r="C11" s="140" t="s">
        <v>430</v>
      </c>
      <c r="D11" s="134"/>
      <c r="E11" s="134"/>
      <c r="F11" s="134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">
      <c r="B12" s="138" t="s">
        <v>14</v>
      </c>
      <c r="C12" s="137">
        <v>39382</v>
      </c>
      <c r="D12" s="134"/>
      <c r="E12" s="134"/>
      <c r="F12" s="134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">
      <c r="B13" s="138" t="s">
        <v>2</v>
      </c>
      <c r="C13" s="140">
        <v>39383</v>
      </c>
      <c r="D13" s="134"/>
      <c r="E13" s="134"/>
      <c r="F13" s="134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x14ac:dyDescent="0.2">
      <c r="B14" s="138" t="s">
        <v>4</v>
      </c>
      <c r="C14" s="140">
        <v>39389</v>
      </c>
      <c r="D14" s="134"/>
      <c r="E14" s="134"/>
      <c r="F14" s="134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2:16" x14ac:dyDescent="0.2">
      <c r="B15" s="138" t="s">
        <v>12</v>
      </c>
      <c r="C15" s="137">
        <v>39403</v>
      </c>
      <c r="D15" s="134"/>
      <c r="E15" s="134"/>
      <c r="F15" s="134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x14ac:dyDescent="0.2">
      <c r="B16" s="138" t="s">
        <v>11</v>
      </c>
      <c r="C16" s="137">
        <v>39404</v>
      </c>
      <c r="D16" s="134"/>
      <c r="E16" s="134"/>
      <c r="F16" s="134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17" x14ac:dyDescent="0.2">
      <c r="B17" s="138" t="s">
        <v>28</v>
      </c>
      <c r="C17" s="137">
        <v>39410</v>
      </c>
      <c r="D17" s="134"/>
      <c r="E17" s="134"/>
      <c r="F17" s="134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2:17" x14ac:dyDescent="0.2">
      <c r="B18" s="138" t="s">
        <v>15</v>
      </c>
      <c r="C18" s="140" t="s">
        <v>431</v>
      </c>
      <c r="D18" s="134"/>
      <c r="E18" s="134"/>
      <c r="F18" s="134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2:17" x14ac:dyDescent="0.2">
      <c r="B19" s="138" t="s">
        <v>78</v>
      </c>
      <c r="C19" s="140">
        <v>39431</v>
      </c>
      <c r="D19" s="134"/>
      <c r="E19" s="134"/>
      <c r="F19" s="134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2:17" x14ac:dyDescent="0.2">
      <c r="B20" s="135" t="s">
        <v>37</v>
      </c>
      <c r="C20" s="135"/>
      <c r="D20" s="135">
        <f>SUM(D8:D19)</f>
        <v>0</v>
      </c>
      <c r="E20" s="134"/>
      <c r="F20" s="134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2:17" x14ac:dyDescent="0.2">
      <c r="B21" s="135"/>
      <c r="C21" s="135"/>
      <c r="D21" s="135"/>
      <c r="E21" s="134"/>
      <c r="F21" s="134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2:17" x14ac:dyDescent="0.2">
      <c r="B22" s="135" t="s">
        <v>123</v>
      </c>
      <c r="C22" s="134"/>
      <c r="D22" s="134"/>
      <c r="E22" s="134"/>
      <c r="F22" s="134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7" x14ac:dyDescent="0.2">
      <c r="B23" s="138" t="s">
        <v>432</v>
      </c>
      <c r="C23" s="140" t="s">
        <v>433</v>
      </c>
      <c r="D23" s="134"/>
      <c r="E23" s="134"/>
      <c r="F23" s="134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2:17" x14ac:dyDescent="0.2">
      <c r="B24" s="138" t="s">
        <v>42</v>
      </c>
      <c r="C24" s="139" t="s">
        <v>434</v>
      </c>
      <c r="D24" s="134"/>
      <c r="E24" s="134"/>
      <c r="F24" s="134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2:17" x14ac:dyDescent="0.2">
      <c r="B25" s="138" t="s">
        <v>413</v>
      </c>
      <c r="C25" s="139" t="s">
        <v>435</v>
      </c>
      <c r="D25" s="134"/>
      <c r="E25" s="134"/>
      <c r="F25" s="134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2:17" x14ac:dyDescent="0.2">
      <c r="B26" s="138" t="s">
        <v>0</v>
      </c>
      <c r="C26" s="139" t="s">
        <v>436</v>
      </c>
      <c r="D26" s="134"/>
      <c r="E26" s="134"/>
      <c r="F26" s="134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2:17" x14ac:dyDescent="0.2">
      <c r="B27" s="138" t="s">
        <v>20</v>
      </c>
      <c r="C27" s="139" t="s">
        <v>437</v>
      </c>
      <c r="D27" s="134"/>
      <c r="E27" s="134"/>
      <c r="F27" s="134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 x14ac:dyDescent="0.2">
      <c r="B28" s="138" t="s">
        <v>438</v>
      </c>
      <c r="C28" s="140">
        <v>39494</v>
      </c>
      <c r="D28" s="134"/>
      <c r="E28" s="134"/>
      <c r="F28" s="134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2:17" x14ac:dyDescent="0.2">
      <c r="B29" s="138" t="s">
        <v>4</v>
      </c>
      <c r="C29" s="137">
        <v>39501</v>
      </c>
      <c r="D29" s="134"/>
      <c r="E29" s="134"/>
      <c r="F29" s="134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7" x14ac:dyDescent="0.2">
      <c r="B30" s="138" t="s">
        <v>7</v>
      </c>
      <c r="C30" s="139" t="s">
        <v>439</v>
      </c>
      <c r="D30" s="134"/>
      <c r="E30" s="134"/>
      <c r="F30" s="134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2:17" x14ac:dyDescent="0.2">
      <c r="B31" s="138" t="s">
        <v>174</v>
      </c>
      <c r="C31" s="140">
        <v>39515</v>
      </c>
      <c r="D31" s="134"/>
      <c r="E31" s="134"/>
      <c r="F31" s="134"/>
      <c r="H31" s="131"/>
      <c r="I31" s="131"/>
      <c r="J31" s="131"/>
      <c r="K31" s="131"/>
      <c r="L31" s="131"/>
      <c r="M31" s="132"/>
      <c r="N31" s="131"/>
      <c r="O31" s="131"/>
      <c r="P31" s="131"/>
    </row>
    <row r="32" spans="2:17" x14ac:dyDescent="0.2">
      <c r="B32" s="138" t="s">
        <v>2</v>
      </c>
      <c r="C32" s="137">
        <v>39516</v>
      </c>
      <c r="D32" s="134"/>
      <c r="E32" s="134"/>
      <c r="F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6" x14ac:dyDescent="0.2">
      <c r="B33" s="138" t="s">
        <v>96</v>
      </c>
      <c r="C33" s="137">
        <v>39529</v>
      </c>
      <c r="D33" s="134"/>
      <c r="E33" s="134"/>
      <c r="F33" s="134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2:16" x14ac:dyDescent="0.2">
      <c r="B34" s="138" t="s">
        <v>28</v>
      </c>
      <c r="C34" s="137">
        <v>39543</v>
      </c>
      <c r="D34" s="134"/>
      <c r="E34" s="134"/>
      <c r="F34" s="134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2:16" x14ac:dyDescent="0.2">
      <c r="B35" s="138" t="s">
        <v>15</v>
      </c>
      <c r="C35" s="139" t="s">
        <v>440</v>
      </c>
      <c r="D35" s="134"/>
      <c r="E35" s="134"/>
      <c r="F35" s="134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2:16" x14ac:dyDescent="0.2">
      <c r="B36" s="135" t="s">
        <v>37</v>
      </c>
      <c r="C36" s="134"/>
      <c r="D36" s="135">
        <f>SUM(D23:D35)</f>
        <v>0</v>
      </c>
      <c r="E36" s="134"/>
      <c r="F36" s="134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x14ac:dyDescent="0.2">
      <c r="B37" s="134"/>
      <c r="C37" s="134"/>
      <c r="D37" s="134"/>
      <c r="E37" s="134"/>
      <c r="F37" s="134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2:16" x14ac:dyDescent="0.2">
      <c r="B38" s="135" t="s">
        <v>124</v>
      </c>
      <c r="C38" s="134"/>
      <c r="D38" s="135"/>
      <c r="E38" s="134"/>
      <c r="F38" s="134"/>
      <c r="H38" s="131"/>
      <c r="I38" s="131"/>
      <c r="J38" s="131"/>
      <c r="K38" s="131"/>
      <c r="L38" s="131"/>
      <c r="M38" s="131"/>
      <c r="N38" s="131"/>
      <c r="O38" s="131"/>
      <c r="P38" s="131"/>
    </row>
    <row r="40" spans="2:16" s="6" customFormat="1" ht="15.75" x14ac:dyDescent="0.25">
      <c r="B40" s="122" t="s">
        <v>412</v>
      </c>
      <c r="C40" s="122"/>
      <c r="D40" s="122"/>
      <c r="E40" s="122"/>
      <c r="F40" s="122"/>
    </row>
    <row r="41" spans="2:16" x14ac:dyDescent="0.2">
      <c r="B41" s="123"/>
      <c r="C41" s="123"/>
      <c r="D41" s="123"/>
      <c r="E41" s="123"/>
      <c r="F41" s="123"/>
    </row>
    <row r="42" spans="2:16" s="3" customFormat="1" x14ac:dyDescent="0.2">
      <c r="B42" s="124" t="s">
        <v>34</v>
      </c>
      <c r="C42" s="124" t="s">
        <v>35</v>
      </c>
      <c r="D42" s="125" t="s">
        <v>36</v>
      </c>
      <c r="E42" s="124"/>
      <c r="F42" s="125"/>
      <c r="G42" s="4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s="3" customFormat="1" x14ac:dyDescent="0.2">
      <c r="B43" s="124"/>
      <c r="C43" s="124"/>
      <c r="D43" s="125"/>
      <c r="E43" s="124"/>
      <c r="F43" s="125"/>
      <c r="G43" s="4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s="3" customFormat="1" x14ac:dyDescent="0.2">
      <c r="B44" s="124" t="s">
        <v>122</v>
      </c>
      <c r="C44" s="124"/>
      <c r="D44" s="125"/>
      <c r="E44" s="124"/>
      <c r="F44" s="125"/>
      <c r="G44" s="4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x14ac:dyDescent="0.2">
      <c r="B45" s="123" t="s">
        <v>17</v>
      </c>
      <c r="C45" s="126">
        <v>39698</v>
      </c>
      <c r="D45" s="123">
        <v>58</v>
      </c>
      <c r="E45" s="123"/>
      <c r="F45" s="123"/>
      <c r="H45" s="131"/>
      <c r="I45" s="131"/>
      <c r="J45" s="131"/>
      <c r="K45" s="131"/>
      <c r="L45" s="131"/>
      <c r="M45" s="131"/>
      <c r="N45" s="131"/>
      <c r="O45" s="132"/>
      <c r="P45" s="131"/>
    </row>
    <row r="46" spans="2:16" x14ac:dyDescent="0.2">
      <c r="B46" s="127" t="s">
        <v>0</v>
      </c>
      <c r="C46" s="126">
        <v>39704</v>
      </c>
      <c r="D46" s="123">
        <v>31</v>
      </c>
      <c r="E46" s="123"/>
      <c r="F46" s="123"/>
      <c r="H46" s="131"/>
      <c r="I46" s="131"/>
      <c r="J46" s="131"/>
      <c r="K46" s="131"/>
      <c r="L46" s="131"/>
      <c r="M46" s="131"/>
      <c r="N46" s="131"/>
      <c r="O46" s="130"/>
      <c r="P46" s="131"/>
    </row>
    <row r="47" spans="2:16" x14ac:dyDescent="0.2">
      <c r="B47" s="127" t="s">
        <v>413</v>
      </c>
      <c r="C47" s="128" t="s">
        <v>414</v>
      </c>
      <c r="D47" s="123">
        <v>299</v>
      </c>
      <c r="E47" s="123"/>
      <c r="F47" s="123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2:16" x14ac:dyDescent="0.2">
      <c r="B48" s="127" t="s">
        <v>174</v>
      </c>
      <c r="C48" s="126">
        <v>39726</v>
      </c>
      <c r="D48" s="123">
        <v>127</v>
      </c>
      <c r="E48" s="123"/>
      <c r="F48" s="123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6" x14ac:dyDescent="0.2">
      <c r="B49" s="127" t="s">
        <v>2</v>
      </c>
      <c r="C49" s="126">
        <v>39732</v>
      </c>
      <c r="D49" s="123">
        <v>228</v>
      </c>
      <c r="E49" s="123"/>
      <c r="F49" s="123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2:16" x14ac:dyDescent="0.2">
      <c r="B50" s="127" t="s">
        <v>246</v>
      </c>
      <c r="C50" s="128" t="s">
        <v>415</v>
      </c>
      <c r="D50" s="123">
        <v>355</v>
      </c>
      <c r="E50" s="123"/>
      <c r="F50" s="123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x14ac:dyDescent="0.2">
      <c r="B51" s="127" t="s">
        <v>7</v>
      </c>
      <c r="C51" s="128" t="s">
        <v>416</v>
      </c>
      <c r="D51" s="123">
        <v>185</v>
      </c>
      <c r="E51" s="123"/>
      <c r="F51" s="123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2:16" x14ac:dyDescent="0.2">
      <c r="B52" s="127" t="s">
        <v>14</v>
      </c>
      <c r="C52" s="126">
        <v>39760</v>
      </c>
      <c r="D52" s="123">
        <v>216</v>
      </c>
      <c r="E52" s="123"/>
      <c r="F52" s="123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2:16" x14ac:dyDescent="0.2">
      <c r="B53" s="127" t="s">
        <v>11</v>
      </c>
      <c r="C53" s="126">
        <v>39761</v>
      </c>
      <c r="D53" s="123">
        <v>149</v>
      </c>
      <c r="E53" s="123"/>
      <c r="F53" s="123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2:16" x14ac:dyDescent="0.2">
      <c r="B54" s="127" t="s">
        <v>12</v>
      </c>
      <c r="C54" s="126">
        <v>39767</v>
      </c>
      <c r="D54" s="123">
        <v>212</v>
      </c>
      <c r="E54" s="123"/>
      <c r="F54" s="123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2:16" x14ac:dyDescent="0.2">
      <c r="B55" s="127" t="s">
        <v>9</v>
      </c>
      <c r="C55" s="129" t="s">
        <v>417</v>
      </c>
      <c r="D55" s="123">
        <v>277</v>
      </c>
      <c r="E55" s="123"/>
      <c r="F55" s="123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">
      <c r="B56" s="127" t="s">
        <v>4</v>
      </c>
      <c r="C56" s="129">
        <v>39774</v>
      </c>
      <c r="D56" s="123">
        <v>151</v>
      </c>
      <c r="E56" s="123"/>
      <c r="F56" s="123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x14ac:dyDescent="0.2">
      <c r="B57" s="127" t="s">
        <v>15</v>
      </c>
      <c r="C57" s="129" t="s">
        <v>418</v>
      </c>
      <c r="D57" s="123">
        <v>456</v>
      </c>
      <c r="E57" s="123"/>
      <c r="F57" s="123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x14ac:dyDescent="0.2">
      <c r="B58" s="124" t="s">
        <v>37</v>
      </c>
      <c r="C58" s="124"/>
      <c r="D58" s="124">
        <f>SUM(D45:D57)</f>
        <v>2744</v>
      </c>
      <c r="E58" s="123"/>
      <c r="F58" s="123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2:16" x14ac:dyDescent="0.2">
      <c r="B59" s="124"/>
      <c r="C59" s="124"/>
      <c r="D59" s="124"/>
      <c r="E59" s="123"/>
      <c r="F59" s="123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2:16" x14ac:dyDescent="0.2">
      <c r="B60" s="124" t="s">
        <v>123</v>
      </c>
      <c r="C60" s="123"/>
      <c r="D60" s="123"/>
      <c r="E60" s="123"/>
      <c r="F60" s="123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2:16" x14ac:dyDescent="0.2">
      <c r="B61" s="127" t="s">
        <v>78</v>
      </c>
      <c r="C61" s="126">
        <v>39816</v>
      </c>
      <c r="D61" s="123">
        <v>166</v>
      </c>
      <c r="E61" s="123"/>
      <c r="F61" s="123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2:16" x14ac:dyDescent="0.2">
      <c r="B62" s="127" t="s">
        <v>2</v>
      </c>
      <c r="C62" s="128" t="s">
        <v>419</v>
      </c>
      <c r="D62" s="123">
        <v>254</v>
      </c>
      <c r="E62" s="123"/>
      <c r="F62" s="123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2:16" x14ac:dyDescent="0.2">
      <c r="B63" s="127" t="s">
        <v>42</v>
      </c>
      <c r="C63" s="128" t="s">
        <v>420</v>
      </c>
      <c r="D63" s="123">
        <v>479</v>
      </c>
      <c r="E63" s="123"/>
      <c r="F63" s="123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2:16" x14ac:dyDescent="0.2">
      <c r="B64" s="127" t="s">
        <v>413</v>
      </c>
      <c r="C64" s="128" t="s">
        <v>421</v>
      </c>
      <c r="D64" s="123">
        <v>438</v>
      </c>
      <c r="E64" s="123"/>
      <c r="F64" s="123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7" x14ac:dyDescent="0.2">
      <c r="B65" s="127" t="s">
        <v>422</v>
      </c>
      <c r="C65" s="128" t="s">
        <v>423</v>
      </c>
      <c r="D65" s="123">
        <v>152</v>
      </c>
      <c r="E65" s="123"/>
      <c r="F65" s="123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2:17" x14ac:dyDescent="0.2">
      <c r="B66" s="127" t="s">
        <v>0</v>
      </c>
      <c r="C66" s="128" t="s">
        <v>423</v>
      </c>
      <c r="D66" s="123">
        <v>258</v>
      </c>
      <c r="E66" s="123"/>
      <c r="F66" s="123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2:17" x14ac:dyDescent="0.2">
      <c r="B67" s="127" t="s">
        <v>4</v>
      </c>
      <c r="C67" s="126">
        <v>39858</v>
      </c>
      <c r="D67" s="123">
        <v>112</v>
      </c>
      <c r="E67" s="123"/>
      <c r="F67" s="123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2:17" x14ac:dyDescent="0.2">
      <c r="B68" s="127" t="s">
        <v>7</v>
      </c>
      <c r="C68" s="128" t="s">
        <v>424</v>
      </c>
      <c r="D68" s="123">
        <v>227</v>
      </c>
      <c r="E68" s="123"/>
      <c r="F68" s="123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2:17" x14ac:dyDescent="0.2">
      <c r="B69" s="127" t="s">
        <v>20</v>
      </c>
      <c r="C69" s="128" t="s">
        <v>425</v>
      </c>
      <c r="D69" s="123">
        <v>477</v>
      </c>
      <c r="E69" s="123"/>
      <c r="F69" s="123"/>
      <c r="H69" s="131"/>
      <c r="I69" s="131"/>
      <c r="J69" s="131"/>
      <c r="K69" s="131"/>
      <c r="L69" s="131"/>
      <c r="M69" s="132"/>
      <c r="N69" s="131"/>
      <c r="O69" s="131"/>
      <c r="P69" s="131"/>
    </row>
    <row r="70" spans="2:17" x14ac:dyDescent="0.2">
      <c r="B70" s="127" t="s">
        <v>96</v>
      </c>
      <c r="C70" s="126">
        <v>39900</v>
      </c>
      <c r="D70" s="123">
        <v>183</v>
      </c>
      <c r="E70" s="123"/>
      <c r="F70" s="123"/>
      <c r="H70" s="131"/>
      <c r="I70" s="131"/>
      <c r="J70" s="131"/>
      <c r="K70" s="131"/>
      <c r="L70" s="131"/>
      <c r="M70" s="131"/>
      <c r="N70" s="131"/>
      <c r="O70" s="131"/>
      <c r="P70" s="131"/>
      <c r="Q70" s="131"/>
    </row>
    <row r="71" spans="2:17" x14ac:dyDescent="0.2">
      <c r="B71" s="127" t="s">
        <v>28</v>
      </c>
      <c r="C71" s="126">
        <v>39907</v>
      </c>
      <c r="D71" s="123">
        <v>291</v>
      </c>
      <c r="E71" s="123"/>
      <c r="F71" s="123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B72" s="127" t="s">
        <v>15</v>
      </c>
      <c r="C72" s="128" t="s">
        <v>426</v>
      </c>
      <c r="D72" s="123">
        <v>943</v>
      </c>
      <c r="E72" s="123"/>
      <c r="F72" s="123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B73" s="124" t="s">
        <v>37</v>
      </c>
      <c r="C73" s="123"/>
      <c r="D73" s="124">
        <f>SUM(D61:D72)</f>
        <v>3980</v>
      </c>
      <c r="E73" s="123"/>
      <c r="F73" s="123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B74" s="123"/>
      <c r="C74" s="123"/>
      <c r="D74" s="123"/>
      <c r="E74" s="123"/>
      <c r="F74" s="123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2:17" x14ac:dyDescent="0.2">
      <c r="B75" s="124" t="s">
        <v>124</v>
      </c>
      <c r="C75" s="123"/>
      <c r="D75" s="124">
        <v>6724</v>
      </c>
      <c r="E75" s="123"/>
      <c r="F75" s="123"/>
      <c r="H75" s="131"/>
      <c r="I75" s="131"/>
      <c r="J75" s="131"/>
      <c r="K75" s="131"/>
      <c r="L75" s="131"/>
      <c r="M75" s="131"/>
      <c r="N75" s="131"/>
      <c r="O75" s="131"/>
      <c r="P75" s="131"/>
    </row>
    <row r="77" spans="2:17" s="6" customFormat="1" ht="15.75" x14ac:dyDescent="0.25">
      <c r="B77" s="13" t="s">
        <v>38</v>
      </c>
      <c r="C77" s="13"/>
      <c r="D77" s="13"/>
      <c r="E77" s="13"/>
      <c r="F77" s="13"/>
    </row>
    <row r="78" spans="2:17" x14ac:dyDescent="0.2">
      <c r="B78" s="14"/>
      <c r="C78" s="14"/>
      <c r="D78" s="14"/>
      <c r="E78" s="14"/>
      <c r="F78" s="14"/>
    </row>
    <row r="79" spans="2:17" s="3" customFormat="1" x14ac:dyDescent="0.2">
      <c r="B79" s="17" t="s">
        <v>34</v>
      </c>
      <c r="C79" s="17" t="s">
        <v>35</v>
      </c>
      <c r="D79" s="18" t="s">
        <v>36</v>
      </c>
      <c r="E79" s="17"/>
      <c r="F79" s="18"/>
      <c r="G79" s="4"/>
    </row>
    <row r="80" spans="2:17" s="3" customFormat="1" x14ac:dyDescent="0.2">
      <c r="B80" s="17"/>
      <c r="C80" s="17"/>
      <c r="D80" s="18"/>
      <c r="E80" s="17"/>
      <c r="F80" s="18"/>
      <c r="G80" s="4"/>
    </row>
    <row r="81" spans="2:8" s="3" customFormat="1" x14ac:dyDescent="0.2">
      <c r="B81" s="17" t="s">
        <v>122</v>
      </c>
      <c r="C81" s="17"/>
      <c r="D81" s="18"/>
      <c r="E81" s="17"/>
      <c r="F81" s="18"/>
      <c r="G81" s="4"/>
    </row>
    <row r="82" spans="2:8" x14ac:dyDescent="0.2">
      <c r="B82" s="14" t="s">
        <v>0</v>
      </c>
      <c r="C82" s="14" t="s">
        <v>1</v>
      </c>
      <c r="D82" s="14">
        <v>64</v>
      </c>
      <c r="E82" s="14"/>
      <c r="F82" s="14"/>
      <c r="H82" s="1"/>
    </row>
    <row r="83" spans="2:8" x14ac:dyDescent="0.2">
      <c r="B83" s="14" t="s">
        <v>82</v>
      </c>
      <c r="C83" s="14" t="s">
        <v>5</v>
      </c>
      <c r="D83" s="14">
        <v>370</v>
      </c>
      <c r="E83" s="14"/>
      <c r="F83" s="14"/>
      <c r="H83" s="1"/>
    </row>
    <row r="84" spans="2:8" x14ac:dyDescent="0.2">
      <c r="B84" s="14" t="s">
        <v>2</v>
      </c>
      <c r="C84" s="14" t="s">
        <v>3</v>
      </c>
      <c r="D84" s="14">
        <v>211</v>
      </c>
      <c r="E84" s="14"/>
      <c r="F84" s="14"/>
      <c r="H84" s="1"/>
    </row>
    <row r="85" spans="2:8" x14ac:dyDescent="0.2">
      <c r="B85" s="14" t="s">
        <v>41</v>
      </c>
      <c r="C85" s="14" t="s">
        <v>6</v>
      </c>
      <c r="D85" s="14">
        <v>384</v>
      </c>
      <c r="E85" s="14"/>
      <c r="F85" s="14"/>
      <c r="H85" s="1"/>
    </row>
    <row r="86" spans="2:8" x14ac:dyDescent="0.2">
      <c r="B86" s="14" t="s">
        <v>7</v>
      </c>
      <c r="C86" s="14" t="s">
        <v>8</v>
      </c>
      <c r="D86" s="14">
        <v>235</v>
      </c>
      <c r="E86" s="14"/>
      <c r="F86" s="14"/>
      <c r="H86" s="1"/>
    </row>
    <row r="87" spans="2:8" x14ac:dyDescent="0.2">
      <c r="B87" s="14" t="s">
        <v>9</v>
      </c>
      <c r="C87" s="14" t="s">
        <v>10</v>
      </c>
      <c r="D87" s="14">
        <v>299</v>
      </c>
      <c r="E87" s="14"/>
      <c r="F87" s="14"/>
      <c r="H87" s="1"/>
    </row>
    <row r="88" spans="2:8" x14ac:dyDescent="0.2">
      <c r="B88" s="14" t="s">
        <v>11</v>
      </c>
      <c r="C88" s="14" t="s">
        <v>10</v>
      </c>
      <c r="D88" s="14">
        <v>279</v>
      </c>
      <c r="E88" s="14"/>
      <c r="F88" s="14"/>
      <c r="H88" s="1"/>
    </row>
    <row r="89" spans="2:8" x14ac:dyDescent="0.2">
      <c r="B89" s="14" t="s">
        <v>12</v>
      </c>
      <c r="C89" s="14" t="s">
        <v>13</v>
      </c>
      <c r="D89" s="14">
        <v>198</v>
      </c>
      <c r="E89" s="14"/>
      <c r="F89" s="14"/>
      <c r="H89" s="1"/>
    </row>
    <row r="90" spans="2:8" x14ac:dyDescent="0.2">
      <c r="B90" s="14" t="s">
        <v>14</v>
      </c>
      <c r="C90" s="14" t="s">
        <v>13</v>
      </c>
      <c r="D90" s="14">
        <v>153</v>
      </c>
      <c r="E90" s="14"/>
      <c r="F90" s="14"/>
      <c r="H90" s="1"/>
    </row>
    <row r="91" spans="2:8" x14ac:dyDescent="0.2">
      <c r="B91" s="14" t="s">
        <v>15</v>
      </c>
      <c r="C91" s="14" t="s">
        <v>16</v>
      </c>
      <c r="D91" s="14">
        <v>678</v>
      </c>
      <c r="E91" s="14"/>
      <c r="F91" s="14"/>
      <c r="H91" s="1"/>
    </row>
    <row r="92" spans="2:8" x14ac:dyDescent="0.2">
      <c r="B92" s="17" t="s">
        <v>37</v>
      </c>
      <c r="C92" s="17"/>
      <c r="D92" s="17">
        <f>SUM(D82:D91)</f>
        <v>2871</v>
      </c>
      <c r="E92" s="14"/>
      <c r="F92" s="14"/>
    </row>
    <row r="93" spans="2:8" x14ac:dyDescent="0.2">
      <c r="B93" s="17"/>
      <c r="C93" s="17"/>
      <c r="D93" s="17"/>
      <c r="E93" s="14"/>
      <c r="F93" s="14"/>
    </row>
    <row r="94" spans="2:8" x14ac:dyDescent="0.2">
      <c r="B94" s="17" t="s">
        <v>123</v>
      </c>
      <c r="C94" s="14"/>
      <c r="D94" s="14"/>
      <c r="E94" s="14"/>
      <c r="F94" s="14"/>
    </row>
    <row r="95" spans="2:8" x14ac:dyDescent="0.2">
      <c r="B95" s="14" t="s">
        <v>42</v>
      </c>
      <c r="C95" s="14" t="s">
        <v>43</v>
      </c>
      <c r="D95" s="14">
        <v>378</v>
      </c>
      <c r="E95" s="14"/>
      <c r="F95" s="14"/>
    </row>
    <row r="96" spans="2:8" x14ac:dyDescent="0.2">
      <c r="B96" s="14" t="s">
        <v>17</v>
      </c>
      <c r="C96" s="14" t="s">
        <v>76</v>
      </c>
      <c r="D96" s="14">
        <v>78</v>
      </c>
      <c r="E96" s="14"/>
      <c r="F96" s="14"/>
    </row>
    <row r="97" spans="2:6" x14ac:dyDescent="0.2">
      <c r="B97" s="14" t="s">
        <v>78</v>
      </c>
      <c r="C97" s="14" t="s">
        <v>79</v>
      </c>
      <c r="D97" s="14">
        <v>205</v>
      </c>
      <c r="E97" s="14"/>
      <c r="F97" s="14"/>
    </row>
    <row r="98" spans="2:6" x14ac:dyDescent="0.2">
      <c r="B98" s="14" t="s">
        <v>82</v>
      </c>
      <c r="C98" s="14" t="s">
        <v>83</v>
      </c>
      <c r="D98" s="14">
        <v>435</v>
      </c>
      <c r="E98" s="14"/>
      <c r="F98" s="14"/>
    </row>
    <row r="99" spans="2:6" x14ac:dyDescent="0.2">
      <c r="B99" s="14" t="s">
        <v>0</v>
      </c>
      <c r="C99" s="14" t="s">
        <v>86</v>
      </c>
      <c r="D99" s="14">
        <v>350</v>
      </c>
      <c r="E99" s="14"/>
      <c r="F99" s="14"/>
    </row>
    <row r="100" spans="2:6" x14ac:dyDescent="0.2">
      <c r="B100" s="14" t="s">
        <v>20</v>
      </c>
      <c r="C100" s="14" t="s">
        <v>90</v>
      </c>
      <c r="D100" s="14">
        <v>365</v>
      </c>
      <c r="E100" s="14"/>
      <c r="F100" s="14"/>
    </row>
    <row r="101" spans="2:6" x14ac:dyDescent="0.2">
      <c r="B101" s="14" t="s">
        <v>7</v>
      </c>
      <c r="C101" s="14" t="s">
        <v>92</v>
      </c>
      <c r="D101" s="14">
        <v>207</v>
      </c>
      <c r="E101" s="14"/>
      <c r="F101" s="14"/>
    </row>
    <row r="102" spans="2:6" x14ac:dyDescent="0.2">
      <c r="B102" s="14" t="s">
        <v>4</v>
      </c>
      <c r="C102" s="14" t="s">
        <v>98</v>
      </c>
      <c r="D102" s="14">
        <v>176</v>
      </c>
      <c r="E102" s="14"/>
      <c r="F102" s="14"/>
    </row>
    <row r="103" spans="2:6" x14ac:dyDescent="0.2">
      <c r="B103" s="14" t="s">
        <v>96</v>
      </c>
      <c r="C103" s="14" t="s">
        <v>97</v>
      </c>
      <c r="D103" s="14">
        <v>183</v>
      </c>
      <c r="E103" s="14"/>
      <c r="F103" s="14"/>
    </row>
    <row r="104" spans="2:6" x14ac:dyDescent="0.2">
      <c r="B104" s="14" t="s">
        <v>102</v>
      </c>
      <c r="C104" s="14" t="s">
        <v>103</v>
      </c>
      <c r="D104" s="14">
        <v>67</v>
      </c>
      <c r="E104" s="14"/>
      <c r="F104" s="14"/>
    </row>
    <row r="105" spans="2:6" x14ac:dyDescent="0.2">
      <c r="B105" s="14" t="s">
        <v>15</v>
      </c>
      <c r="C105" s="14" t="s">
        <v>101</v>
      </c>
      <c r="D105" s="14">
        <v>888</v>
      </c>
      <c r="E105" s="14"/>
      <c r="F105" s="14"/>
    </row>
    <row r="106" spans="2:6" x14ac:dyDescent="0.2">
      <c r="B106" s="14" t="s">
        <v>28</v>
      </c>
      <c r="C106" s="14" t="s">
        <v>104</v>
      </c>
      <c r="D106" s="14">
        <v>273</v>
      </c>
      <c r="E106" s="14"/>
      <c r="F106" s="14"/>
    </row>
    <row r="107" spans="2:6" x14ac:dyDescent="0.2">
      <c r="B107" s="14" t="s">
        <v>107</v>
      </c>
      <c r="C107" s="14" t="s">
        <v>108</v>
      </c>
      <c r="D107" s="14">
        <v>141</v>
      </c>
      <c r="E107" s="14"/>
      <c r="F107" s="14"/>
    </row>
    <row r="108" spans="2:6" x14ac:dyDescent="0.2">
      <c r="B108" s="14" t="s">
        <v>113</v>
      </c>
      <c r="C108" s="14" t="s">
        <v>105</v>
      </c>
      <c r="D108" s="14">
        <v>113</v>
      </c>
      <c r="E108" s="14"/>
      <c r="F108" s="14"/>
    </row>
    <row r="109" spans="2:6" x14ac:dyDescent="0.2">
      <c r="B109" s="14" t="s">
        <v>11</v>
      </c>
      <c r="C109" s="14" t="s">
        <v>106</v>
      </c>
      <c r="D109" s="14">
        <v>142</v>
      </c>
      <c r="E109" s="14"/>
      <c r="F109" s="14"/>
    </row>
    <row r="110" spans="2:6" x14ac:dyDescent="0.2">
      <c r="B110" s="17" t="s">
        <v>37</v>
      </c>
      <c r="C110" s="14"/>
      <c r="D110" s="17">
        <f>SUM(D95:D109)</f>
        <v>4001</v>
      </c>
      <c r="E110" s="14"/>
      <c r="F110" s="14"/>
    </row>
    <row r="111" spans="2:6" x14ac:dyDescent="0.2">
      <c r="B111" s="14"/>
      <c r="C111" s="14"/>
      <c r="D111" s="14"/>
      <c r="E111" s="14"/>
      <c r="F111" s="14"/>
    </row>
    <row r="112" spans="2:6" x14ac:dyDescent="0.2">
      <c r="B112" s="17" t="s">
        <v>124</v>
      </c>
      <c r="C112" s="14"/>
      <c r="D112" s="17">
        <v>6872</v>
      </c>
      <c r="E112" s="14"/>
      <c r="F112" s="14"/>
    </row>
    <row r="114" spans="2:7" ht="15.75" x14ac:dyDescent="0.25">
      <c r="B114" s="23" t="s">
        <v>39</v>
      </c>
      <c r="C114" s="23"/>
      <c r="D114" s="24"/>
      <c r="E114" s="24"/>
      <c r="F114" s="24"/>
    </row>
    <row r="115" spans="2:7" x14ac:dyDescent="0.2">
      <c r="B115" s="24"/>
      <c r="C115" s="24"/>
      <c r="D115" s="24"/>
      <c r="E115" s="24"/>
      <c r="F115" s="24"/>
    </row>
    <row r="116" spans="2:7" s="11" customFormat="1" ht="51" x14ac:dyDescent="0.2">
      <c r="B116" s="27" t="s">
        <v>34</v>
      </c>
      <c r="C116" s="27" t="s">
        <v>35</v>
      </c>
      <c r="D116" s="28" t="s">
        <v>36</v>
      </c>
      <c r="E116" s="27"/>
      <c r="F116" s="28" t="s">
        <v>125</v>
      </c>
      <c r="G116" s="12"/>
    </row>
    <row r="117" spans="2:7" s="3" customFormat="1" x14ac:dyDescent="0.2">
      <c r="B117" s="25"/>
      <c r="C117" s="25"/>
      <c r="D117" s="26"/>
      <c r="E117" s="25"/>
      <c r="F117" s="26"/>
      <c r="G117" s="4"/>
    </row>
    <row r="118" spans="2:7" s="3" customFormat="1" x14ac:dyDescent="0.2">
      <c r="B118" s="25" t="s">
        <v>122</v>
      </c>
      <c r="C118" s="25"/>
      <c r="D118" s="26"/>
      <c r="E118" s="25"/>
      <c r="F118" s="26"/>
      <c r="G118" s="4"/>
    </row>
    <row r="119" spans="2:7" x14ac:dyDescent="0.2">
      <c r="B119" s="24" t="s">
        <v>17</v>
      </c>
      <c r="C119" s="24" t="s">
        <v>18</v>
      </c>
      <c r="D119" s="24">
        <v>52</v>
      </c>
      <c r="E119" s="24"/>
      <c r="F119" s="29" t="s">
        <v>77</v>
      </c>
    </row>
    <row r="120" spans="2:7" x14ac:dyDescent="0.2">
      <c r="B120" s="24" t="s">
        <v>0</v>
      </c>
      <c r="C120" s="24" t="s">
        <v>19</v>
      </c>
      <c r="D120" s="24">
        <v>41</v>
      </c>
      <c r="E120" s="24"/>
      <c r="F120" s="29" t="s">
        <v>126</v>
      </c>
    </row>
    <row r="121" spans="2:7" x14ac:dyDescent="0.2">
      <c r="B121" s="24" t="s">
        <v>20</v>
      </c>
      <c r="C121" s="24" t="s">
        <v>21</v>
      </c>
      <c r="D121" s="24">
        <v>73</v>
      </c>
      <c r="E121" s="24"/>
      <c r="F121" s="25" t="s">
        <v>33</v>
      </c>
    </row>
    <row r="122" spans="2:7" x14ac:dyDescent="0.2">
      <c r="B122" s="24" t="s">
        <v>82</v>
      </c>
      <c r="C122" s="24" t="s">
        <v>22</v>
      </c>
      <c r="D122" s="24">
        <v>271</v>
      </c>
      <c r="E122" s="24"/>
      <c r="F122" s="29" t="s">
        <v>127</v>
      </c>
    </row>
    <row r="123" spans="2:7" x14ac:dyDescent="0.2">
      <c r="B123" s="24" t="s">
        <v>2</v>
      </c>
      <c r="C123" s="24" t="s">
        <v>23</v>
      </c>
      <c r="D123" s="24">
        <v>173</v>
      </c>
      <c r="E123" s="24"/>
      <c r="F123" s="29" t="s">
        <v>128</v>
      </c>
    </row>
    <row r="124" spans="2:7" x14ac:dyDescent="0.2">
      <c r="B124" s="24" t="s">
        <v>4</v>
      </c>
      <c r="C124" s="24" t="s">
        <v>24</v>
      </c>
      <c r="D124" s="24">
        <v>52</v>
      </c>
      <c r="E124" s="24"/>
      <c r="F124" s="25" t="s">
        <v>33</v>
      </c>
    </row>
    <row r="125" spans="2:7" x14ac:dyDescent="0.2">
      <c r="B125" s="24" t="s">
        <v>41</v>
      </c>
      <c r="C125" s="24" t="s">
        <v>25</v>
      </c>
      <c r="D125" s="24">
        <v>257</v>
      </c>
      <c r="E125" s="24"/>
      <c r="F125" s="29" t="s">
        <v>129</v>
      </c>
    </row>
    <row r="126" spans="2:7" x14ac:dyDescent="0.2">
      <c r="B126" s="24" t="s">
        <v>26</v>
      </c>
      <c r="C126" s="24" t="s">
        <v>27</v>
      </c>
      <c r="D126" s="24">
        <v>123</v>
      </c>
      <c r="E126" s="24"/>
      <c r="F126" s="25" t="s">
        <v>33</v>
      </c>
    </row>
    <row r="127" spans="2:7" x14ac:dyDescent="0.2">
      <c r="B127" s="24" t="s">
        <v>28</v>
      </c>
      <c r="C127" s="24" t="s">
        <v>29</v>
      </c>
      <c r="D127" s="24">
        <v>233</v>
      </c>
      <c r="E127" s="24"/>
      <c r="F127" s="29" t="s">
        <v>130</v>
      </c>
    </row>
    <row r="128" spans="2:7" x14ac:dyDescent="0.2">
      <c r="B128" s="24" t="s">
        <v>7</v>
      </c>
      <c r="C128" s="24" t="s">
        <v>31</v>
      </c>
      <c r="D128" s="24">
        <v>166</v>
      </c>
      <c r="E128" s="24"/>
      <c r="F128" s="29" t="s">
        <v>100</v>
      </c>
    </row>
    <row r="129" spans="2:6" x14ac:dyDescent="0.2">
      <c r="B129" s="24" t="s">
        <v>11</v>
      </c>
      <c r="C129" s="24" t="s">
        <v>29</v>
      </c>
      <c r="D129" s="24">
        <v>179</v>
      </c>
      <c r="E129" s="24"/>
      <c r="F129" s="29" t="s">
        <v>131</v>
      </c>
    </row>
    <row r="130" spans="2:6" x14ac:dyDescent="0.2">
      <c r="B130" s="24" t="s">
        <v>14</v>
      </c>
      <c r="C130" s="24" t="s">
        <v>30</v>
      </c>
      <c r="D130" s="24">
        <v>127</v>
      </c>
      <c r="E130" s="24"/>
      <c r="F130" s="29" t="s">
        <v>132</v>
      </c>
    </row>
    <row r="131" spans="2:6" x14ac:dyDescent="0.2">
      <c r="B131" s="24" t="s">
        <v>12</v>
      </c>
      <c r="C131" s="24" t="s">
        <v>32</v>
      </c>
      <c r="D131" s="24">
        <v>127</v>
      </c>
      <c r="E131" s="24"/>
      <c r="F131" s="29" t="s">
        <v>126</v>
      </c>
    </row>
    <row r="132" spans="2:6" x14ac:dyDescent="0.2">
      <c r="B132" s="24" t="s">
        <v>15</v>
      </c>
      <c r="C132" s="24" t="s">
        <v>40</v>
      </c>
      <c r="D132" s="24">
        <v>489</v>
      </c>
      <c r="E132" s="24"/>
      <c r="F132" s="29" t="s">
        <v>133</v>
      </c>
    </row>
    <row r="133" spans="2:6" x14ac:dyDescent="0.2">
      <c r="B133" s="25" t="s">
        <v>37</v>
      </c>
      <c r="C133" s="24"/>
      <c r="D133" s="25">
        <f>SUM(D119:D132)</f>
        <v>2363</v>
      </c>
      <c r="E133" s="24"/>
      <c r="F133" s="30">
        <v>-0.17699999999999999</v>
      </c>
    </row>
    <row r="134" spans="2:6" x14ac:dyDescent="0.2">
      <c r="B134" s="25"/>
      <c r="C134" s="24"/>
      <c r="D134" s="25"/>
      <c r="E134" s="24"/>
      <c r="F134" s="30"/>
    </row>
    <row r="135" spans="2:6" x14ac:dyDescent="0.2">
      <c r="B135" s="25" t="s">
        <v>123</v>
      </c>
      <c r="C135" s="24"/>
      <c r="D135" s="24"/>
      <c r="E135" s="24"/>
      <c r="F135" s="24"/>
    </row>
    <row r="136" spans="2:6" x14ac:dyDescent="0.2">
      <c r="B136" s="24" t="s">
        <v>42</v>
      </c>
      <c r="C136" s="24" t="s">
        <v>74</v>
      </c>
      <c r="D136" s="24">
        <v>301</v>
      </c>
      <c r="E136" s="24"/>
      <c r="F136" s="29" t="s">
        <v>75</v>
      </c>
    </row>
    <row r="137" spans="2:6" x14ac:dyDescent="0.2">
      <c r="B137" s="24" t="s">
        <v>78</v>
      </c>
      <c r="C137" s="24" t="s">
        <v>80</v>
      </c>
      <c r="D137" s="24">
        <v>157</v>
      </c>
      <c r="E137" s="24"/>
      <c r="F137" s="29" t="s">
        <v>81</v>
      </c>
    </row>
    <row r="138" spans="2:6" x14ac:dyDescent="0.2">
      <c r="B138" s="24" t="s">
        <v>82</v>
      </c>
      <c r="C138" s="24" t="s">
        <v>84</v>
      </c>
      <c r="D138" s="24">
        <v>317</v>
      </c>
      <c r="E138" s="24"/>
      <c r="F138" s="29" t="s">
        <v>85</v>
      </c>
    </row>
    <row r="139" spans="2:6" x14ac:dyDescent="0.2">
      <c r="B139" s="24" t="s">
        <v>0</v>
      </c>
      <c r="C139" s="24" t="s">
        <v>87</v>
      </c>
      <c r="D139" s="24">
        <v>276</v>
      </c>
      <c r="E139" s="24"/>
      <c r="F139" s="29" t="s">
        <v>88</v>
      </c>
    </row>
    <row r="140" spans="2:6" x14ac:dyDescent="0.2">
      <c r="B140" s="24" t="s">
        <v>20</v>
      </c>
      <c r="C140" s="24" t="s">
        <v>89</v>
      </c>
      <c r="D140" s="24">
        <v>401</v>
      </c>
      <c r="E140" s="24"/>
      <c r="F140" s="29" t="s">
        <v>91</v>
      </c>
    </row>
    <row r="141" spans="2:6" x14ac:dyDescent="0.2">
      <c r="B141" s="24" t="s">
        <v>2</v>
      </c>
      <c r="C141" s="24" t="s">
        <v>93</v>
      </c>
      <c r="D141" s="24">
        <v>83</v>
      </c>
      <c r="E141" s="24"/>
      <c r="F141" s="25" t="s">
        <v>33</v>
      </c>
    </row>
    <row r="142" spans="2:6" x14ac:dyDescent="0.2">
      <c r="B142" s="24" t="s">
        <v>7</v>
      </c>
      <c r="C142" s="24" t="s">
        <v>94</v>
      </c>
      <c r="D142" s="24">
        <v>113</v>
      </c>
      <c r="E142" s="24"/>
      <c r="F142" s="29" t="s">
        <v>95</v>
      </c>
    </row>
    <row r="143" spans="2:6" x14ac:dyDescent="0.2">
      <c r="B143" s="24" t="s">
        <v>4</v>
      </c>
      <c r="C143" s="24" t="s">
        <v>99</v>
      </c>
      <c r="D143" s="24">
        <v>136</v>
      </c>
      <c r="E143" s="24"/>
      <c r="F143" s="29" t="s">
        <v>100</v>
      </c>
    </row>
    <row r="144" spans="2:6" x14ac:dyDescent="0.2">
      <c r="B144" s="24" t="s">
        <v>28</v>
      </c>
      <c r="C144" s="24" t="s">
        <v>109</v>
      </c>
      <c r="D144" s="24">
        <v>173</v>
      </c>
      <c r="E144" s="24"/>
      <c r="F144" s="29" t="s">
        <v>115</v>
      </c>
    </row>
    <row r="145" spans="2:11" x14ac:dyDescent="0.2">
      <c r="B145" s="24" t="s">
        <v>107</v>
      </c>
      <c r="C145" s="24" t="s">
        <v>109</v>
      </c>
      <c r="D145" s="24">
        <v>0</v>
      </c>
      <c r="E145" s="24"/>
      <c r="F145" s="25" t="s">
        <v>116</v>
      </c>
    </row>
    <row r="146" spans="2:11" x14ac:dyDescent="0.2">
      <c r="B146" s="24" t="s">
        <v>15</v>
      </c>
      <c r="C146" s="24" t="s">
        <v>110</v>
      </c>
      <c r="D146" s="24">
        <v>931</v>
      </c>
      <c r="E146" s="24"/>
      <c r="F146" s="29" t="s">
        <v>117</v>
      </c>
    </row>
    <row r="147" spans="2:11" x14ac:dyDescent="0.2">
      <c r="B147" s="24" t="s">
        <v>26</v>
      </c>
      <c r="C147" s="24" t="s">
        <v>111</v>
      </c>
      <c r="D147" s="24">
        <v>144</v>
      </c>
      <c r="E147" s="24"/>
      <c r="F147" s="25" t="s">
        <v>33</v>
      </c>
    </row>
    <row r="148" spans="2:11" x14ac:dyDescent="0.2">
      <c r="B148" s="24" t="s">
        <v>113</v>
      </c>
      <c r="C148" s="24" t="s">
        <v>112</v>
      </c>
      <c r="D148" s="24">
        <v>77</v>
      </c>
      <c r="E148" s="24"/>
      <c r="F148" s="29" t="s">
        <v>118</v>
      </c>
    </row>
    <row r="149" spans="2:11" x14ac:dyDescent="0.2">
      <c r="B149" s="24" t="s">
        <v>11</v>
      </c>
      <c r="C149" s="24" t="s">
        <v>114</v>
      </c>
      <c r="D149" s="24">
        <v>78</v>
      </c>
      <c r="E149" s="24"/>
      <c r="F149" s="29" t="s">
        <v>119</v>
      </c>
    </row>
    <row r="150" spans="2:11" x14ac:dyDescent="0.2">
      <c r="B150" s="25" t="s">
        <v>37</v>
      </c>
      <c r="C150" s="24"/>
      <c r="D150" s="25">
        <f>SUM(D136:D149)</f>
        <v>3187</v>
      </c>
      <c r="E150" s="24"/>
      <c r="F150" s="29" t="s">
        <v>120</v>
      </c>
    </row>
    <row r="151" spans="2:11" x14ac:dyDescent="0.2">
      <c r="B151" s="24"/>
      <c r="C151" s="24"/>
      <c r="D151" s="24"/>
      <c r="E151" s="24"/>
      <c r="F151" s="29"/>
    </row>
    <row r="152" spans="2:11" x14ac:dyDescent="0.2">
      <c r="B152" s="25" t="s">
        <v>124</v>
      </c>
      <c r="C152" s="24"/>
      <c r="D152" s="25">
        <v>5550</v>
      </c>
      <c r="E152" s="24"/>
      <c r="F152" s="29" t="s">
        <v>58</v>
      </c>
    </row>
    <row r="154" spans="2:11" ht="15.75" x14ac:dyDescent="0.25">
      <c r="B154" s="13" t="s">
        <v>44</v>
      </c>
      <c r="C154" s="14"/>
      <c r="D154" s="14"/>
      <c r="E154" s="14"/>
      <c r="F154" s="14"/>
    </row>
    <row r="155" spans="2:11" x14ac:dyDescent="0.2">
      <c r="B155" s="14"/>
      <c r="C155" s="14"/>
      <c r="D155" s="14"/>
      <c r="E155" s="14"/>
      <c r="F155" s="14"/>
      <c r="G155" s="2"/>
    </row>
    <row r="156" spans="2:11" s="3" customFormat="1" ht="51" x14ac:dyDescent="0.2">
      <c r="B156" s="15" t="s">
        <v>34</v>
      </c>
      <c r="C156" s="15" t="s">
        <v>35</v>
      </c>
      <c r="D156" s="16" t="s">
        <v>36</v>
      </c>
      <c r="E156" s="15"/>
      <c r="F156" s="16" t="s">
        <v>125</v>
      </c>
      <c r="G156" s="4"/>
    </row>
    <row r="157" spans="2:11" s="3" customFormat="1" x14ac:dyDescent="0.2">
      <c r="B157" s="17"/>
      <c r="C157" s="17"/>
      <c r="D157" s="18"/>
      <c r="E157" s="17"/>
      <c r="F157" s="18"/>
      <c r="G157" s="4"/>
    </row>
    <row r="158" spans="2:11" s="3" customFormat="1" x14ac:dyDescent="0.2">
      <c r="B158" s="17" t="s">
        <v>122</v>
      </c>
      <c r="C158" s="17"/>
      <c r="D158" s="18"/>
      <c r="E158" s="17"/>
      <c r="F158" s="18"/>
      <c r="G158" s="4"/>
    </row>
    <row r="159" spans="2:11" s="3" customFormat="1" x14ac:dyDescent="0.2">
      <c r="B159" s="180" t="s">
        <v>28</v>
      </c>
      <c r="C159" s="181">
        <v>40782</v>
      </c>
      <c r="D159" s="182">
        <v>72</v>
      </c>
      <c r="E159" s="17"/>
      <c r="F159" s="18" t="s">
        <v>33</v>
      </c>
      <c r="G159" s="4"/>
    </row>
    <row r="160" spans="2:11" x14ac:dyDescent="0.2">
      <c r="B160" s="14" t="s">
        <v>0</v>
      </c>
      <c r="C160" s="14" t="s">
        <v>45</v>
      </c>
      <c r="D160" s="14">
        <v>42</v>
      </c>
      <c r="E160" s="14"/>
      <c r="F160" s="19" t="s">
        <v>72</v>
      </c>
      <c r="G160" s="9"/>
      <c r="K160" s="3"/>
    </row>
    <row r="161" spans="2:11" x14ac:dyDescent="0.2">
      <c r="B161" s="14" t="s">
        <v>20</v>
      </c>
      <c r="C161" s="14" t="s">
        <v>46</v>
      </c>
      <c r="D161" s="14">
        <v>65</v>
      </c>
      <c r="E161" s="14"/>
      <c r="F161" s="20" t="s">
        <v>57</v>
      </c>
      <c r="G161" s="7"/>
      <c r="K161" s="3"/>
    </row>
    <row r="162" spans="2:11" x14ac:dyDescent="0.2">
      <c r="B162" s="14" t="s">
        <v>47</v>
      </c>
      <c r="C162" s="14" t="s">
        <v>48</v>
      </c>
      <c r="D162" s="14">
        <v>42</v>
      </c>
      <c r="E162" s="14"/>
      <c r="F162" s="20" t="s">
        <v>58</v>
      </c>
      <c r="G162" s="7"/>
      <c r="K162" s="3"/>
    </row>
    <row r="163" spans="2:11" x14ac:dyDescent="0.2">
      <c r="B163" s="31" t="s">
        <v>82</v>
      </c>
      <c r="C163" s="14" t="s">
        <v>49</v>
      </c>
      <c r="D163" s="14">
        <v>185</v>
      </c>
      <c r="E163" s="14"/>
      <c r="F163" s="20" t="s">
        <v>59</v>
      </c>
      <c r="G163" s="7"/>
      <c r="K163" s="3"/>
    </row>
    <row r="164" spans="2:11" x14ac:dyDescent="0.2">
      <c r="B164" s="14" t="s">
        <v>2</v>
      </c>
      <c r="C164" s="14" t="s">
        <v>50</v>
      </c>
      <c r="D164" s="14">
        <v>58</v>
      </c>
      <c r="E164" s="14"/>
      <c r="F164" s="20" t="s">
        <v>60</v>
      </c>
      <c r="G164" s="7"/>
      <c r="K164" s="3"/>
    </row>
    <row r="165" spans="2:11" x14ac:dyDescent="0.2">
      <c r="B165" s="14" t="s">
        <v>26</v>
      </c>
      <c r="C165" s="14" t="s">
        <v>51</v>
      </c>
      <c r="D165" s="14">
        <v>107</v>
      </c>
      <c r="E165" s="14"/>
      <c r="F165" s="20" t="s">
        <v>61</v>
      </c>
      <c r="G165" s="7"/>
    </row>
    <row r="166" spans="2:11" x14ac:dyDescent="0.2">
      <c r="B166" s="14" t="s">
        <v>41</v>
      </c>
      <c r="C166" s="14" t="s">
        <v>52</v>
      </c>
      <c r="D166" s="14">
        <v>0</v>
      </c>
      <c r="E166" s="14"/>
      <c r="F166" s="17" t="s">
        <v>53</v>
      </c>
      <c r="G166" s="7" t="s">
        <v>121</v>
      </c>
    </row>
    <row r="167" spans="2:11" x14ac:dyDescent="0.2">
      <c r="B167" s="14" t="s">
        <v>28</v>
      </c>
      <c r="C167" s="14" t="s">
        <v>55</v>
      </c>
      <c r="D167" s="14">
        <v>313</v>
      </c>
      <c r="E167" s="14"/>
      <c r="F167" s="19" t="s">
        <v>71</v>
      </c>
      <c r="G167" s="9"/>
    </row>
    <row r="168" spans="2:11" x14ac:dyDescent="0.2">
      <c r="B168" s="14" t="s">
        <v>14</v>
      </c>
      <c r="C168" s="14" t="s">
        <v>54</v>
      </c>
      <c r="D168" s="14">
        <v>110</v>
      </c>
      <c r="E168" s="14"/>
      <c r="F168" s="20" t="s">
        <v>62</v>
      </c>
      <c r="G168" s="7"/>
    </row>
    <row r="169" spans="2:11" x14ac:dyDescent="0.2">
      <c r="B169" s="14" t="s">
        <v>11</v>
      </c>
      <c r="C169" s="14" t="s">
        <v>56</v>
      </c>
      <c r="D169" s="14">
        <v>88</v>
      </c>
      <c r="E169" s="14"/>
      <c r="F169" s="20" t="s">
        <v>63</v>
      </c>
      <c r="G169" s="7"/>
    </row>
    <row r="170" spans="2:11" x14ac:dyDescent="0.2">
      <c r="B170" s="14" t="s">
        <v>12</v>
      </c>
      <c r="C170" s="14" t="s">
        <v>64</v>
      </c>
      <c r="D170" s="14">
        <v>127</v>
      </c>
      <c r="E170" s="14"/>
      <c r="F170" s="19" t="s">
        <v>73</v>
      </c>
      <c r="G170" s="9"/>
    </row>
    <row r="171" spans="2:11" x14ac:dyDescent="0.2">
      <c r="B171" s="14" t="s">
        <v>7</v>
      </c>
      <c r="C171" s="14" t="s">
        <v>65</v>
      </c>
      <c r="D171" s="14">
        <v>137</v>
      </c>
      <c r="E171" s="14"/>
      <c r="F171" s="21" t="s">
        <v>66</v>
      </c>
      <c r="G171" s="8"/>
    </row>
    <row r="172" spans="2:11" x14ac:dyDescent="0.2">
      <c r="B172" s="14" t="s">
        <v>15</v>
      </c>
      <c r="C172" s="14" t="s">
        <v>67</v>
      </c>
      <c r="D172" s="14">
        <v>472</v>
      </c>
      <c r="E172" s="14"/>
      <c r="F172" s="19" t="s">
        <v>68</v>
      </c>
      <c r="G172" s="9"/>
    </row>
    <row r="173" spans="2:11" x14ac:dyDescent="0.2">
      <c r="B173" s="14" t="s">
        <v>4</v>
      </c>
      <c r="C173" s="14" t="s">
        <v>69</v>
      </c>
      <c r="D173" s="14">
        <v>90</v>
      </c>
      <c r="E173" s="14"/>
      <c r="F173" s="22" t="s">
        <v>70</v>
      </c>
      <c r="G173" s="10"/>
    </row>
    <row r="174" spans="2:11" x14ac:dyDescent="0.2">
      <c r="B174" s="17" t="s">
        <v>37</v>
      </c>
      <c r="C174" s="14"/>
      <c r="D174" s="17">
        <f>SUM(D159:D173)</f>
        <v>1908</v>
      </c>
      <c r="E174" s="14"/>
      <c r="F174" s="22" t="s">
        <v>524</v>
      </c>
    </row>
    <row r="175" spans="2:11" x14ac:dyDescent="0.2">
      <c r="B175" s="14"/>
      <c r="C175" s="14"/>
      <c r="D175" s="14"/>
      <c r="E175" s="14"/>
      <c r="F175" s="14"/>
    </row>
    <row r="176" spans="2:11" x14ac:dyDescent="0.2">
      <c r="B176" s="17" t="s">
        <v>123</v>
      </c>
      <c r="C176" s="14"/>
      <c r="D176" s="14"/>
      <c r="E176" s="14"/>
      <c r="F176" s="14"/>
    </row>
    <row r="177" spans="2:6" x14ac:dyDescent="0.2">
      <c r="B177" s="14" t="s">
        <v>42</v>
      </c>
      <c r="C177" s="14" t="s">
        <v>134</v>
      </c>
      <c r="D177" s="14">
        <v>393</v>
      </c>
      <c r="E177" s="14"/>
      <c r="F177" s="22" t="s">
        <v>135</v>
      </c>
    </row>
    <row r="178" spans="2:6" x14ac:dyDescent="0.2">
      <c r="B178" s="14" t="s">
        <v>78</v>
      </c>
      <c r="C178" s="14" t="s">
        <v>136</v>
      </c>
      <c r="D178" s="14">
        <v>119</v>
      </c>
      <c r="E178" s="14"/>
      <c r="F178" s="22" t="s">
        <v>137</v>
      </c>
    </row>
    <row r="179" spans="2:6" x14ac:dyDescent="0.2">
      <c r="B179" s="14" t="s">
        <v>82</v>
      </c>
      <c r="C179" s="14" t="s">
        <v>138</v>
      </c>
      <c r="D179" s="14">
        <v>289</v>
      </c>
      <c r="E179" s="14"/>
      <c r="F179" s="22" t="s">
        <v>139</v>
      </c>
    </row>
    <row r="180" spans="2:6" x14ac:dyDescent="0.2">
      <c r="B180" s="14" t="s">
        <v>20</v>
      </c>
      <c r="C180" s="14" t="s">
        <v>140</v>
      </c>
      <c r="D180" s="14">
        <v>303</v>
      </c>
      <c r="E180" s="14"/>
      <c r="F180" s="22" t="s">
        <v>141</v>
      </c>
    </row>
    <row r="181" spans="2:6" x14ac:dyDescent="0.2">
      <c r="B181" s="14" t="s">
        <v>0</v>
      </c>
      <c r="C181" s="14" t="s">
        <v>142</v>
      </c>
      <c r="D181" s="14">
        <v>254</v>
      </c>
      <c r="E181" s="14"/>
      <c r="F181" s="22" t="s">
        <v>143</v>
      </c>
    </row>
    <row r="182" spans="2:6" x14ac:dyDescent="0.2">
      <c r="B182" s="14" t="s">
        <v>2</v>
      </c>
      <c r="C182" s="14" t="s">
        <v>145</v>
      </c>
      <c r="D182" s="14">
        <v>118</v>
      </c>
      <c r="E182" s="14"/>
      <c r="F182" s="22" t="s">
        <v>144</v>
      </c>
    </row>
    <row r="183" spans="2:6" x14ac:dyDescent="0.2">
      <c r="B183" s="14" t="s">
        <v>26</v>
      </c>
      <c r="C183" s="14" t="s">
        <v>147</v>
      </c>
      <c r="D183" s="14">
        <v>160</v>
      </c>
      <c r="E183" s="14"/>
      <c r="F183" s="22" t="s">
        <v>146</v>
      </c>
    </row>
    <row r="184" spans="2:6" x14ac:dyDescent="0.2">
      <c r="B184" s="14" t="s">
        <v>4</v>
      </c>
      <c r="C184" s="14" t="s">
        <v>148</v>
      </c>
      <c r="D184" s="14">
        <v>75</v>
      </c>
      <c r="E184" s="14"/>
      <c r="F184" s="22" t="s">
        <v>152</v>
      </c>
    </row>
    <row r="185" spans="2:6" x14ac:dyDescent="0.2">
      <c r="B185" s="14" t="s">
        <v>15</v>
      </c>
      <c r="C185" s="14" t="s">
        <v>149</v>
      </c>
      <c r="D185" s="14">
        <v>930</v>
      </c>
      <c r="E185" s="14"/>
      <c r="F185" s="22" t="s">
        <v>202</v>
      </c>
    </row>
    <row r="186" spans="2:6" x14ac:dyDescent="0.2">
      <c r="B186" s="14" t="s">
        <v>7</v>
      </c>
      <c r="C186" s="14" t="s">
        <v>150</v>
      </c>
      <c r="D186" s="14">
        <v>90</v>
      </c>
      <c r="E186" s="14"/>
      <c r="F186" s="22" t="s">
        <v>75</v>
      </c>
    </row>
    <row r="187" spans="2:6" x14ac:dyDescent="0.2">
      <c r="B187" s="14" t="s">
        <v>2</v>
      </c>
      <c r="C187" s="14" t="s">
        <v>151</v>
      </c>
      <c r="D187" s="14">
        <v>89</v>
      </c>
      <c r="E187" s="14"/>
      <c r="F187" s="17" t="s">
        <v>33</v>
      </c>
    </row>
    <row r="188" spans="2:6" x14ac:dyDescent="0.2">
      <c r="B188" s="14" t="s">
        <v>113</v>
      </c>
      <c r="C188" s="14" t="s">
        <v>153</v>
      </c>
      <c r="D188" s="14">
        <v>81</v>
      </c>
      <c r="E188" s="14"/>
      <c r="F188" s="22" t="s">
        <v>154</v>
      </c>
    </row>
    <row r="189" spans="2:6" x14ac:dyDescent="0.2">
      <c r="B189" s="14" t="s">
        <v>28</v>
      </c>
      <c r="C189" s="14" t="s">
        <v>155</v>
      </c>
      <c r="D189" s="14">
        <v>147</v>
      </c>
      <c r="E189" s="14"/>
      <c r="F189" s="22" t="s">
        <v>157</v>
      </c>
    </row>
    <row r="190" spans="2:6" x14ac:dyDescent="0.2">
      <c r="B190" s="14" t="s">
        <v>11</v>
      </c>
      <c r="C190" s="14" t="s">
        <v>156</v>
      </c>
      <c r="D190" s="14">
        <v>225</v>
      </c>
      <c r="E190" s="14"/>
      <c r="F190" s="22" t="s">
        <v>158</v>
      </c>
    </row>
    <row r="191" spans="2:6" x14ac:dyDescent="0.2">
      <c r="B191" s="17" t="s">
        <v>37</v>
      </c>
      <c r="C191" s="14"/>
      <c r="D191" s="17">
        <f>SUM(D177:D190)</f>
        <v>3273</v>
      </c>
      <c r="E191" s="14"/>
      <c r="F191" s="22" t="s">
        <v>159</v>
      </c>
    </row>
    <row r="192" spans="2:6" x14ac:dyDescent="0.2">
      <c r="B192" s="14"/>
      <c r="C192" s="14"/>
      <c r="D192" s="14"/>
      <c r="E192" s="14"/>
      <c r="F192" s="14"/>
    </row>
    <row r="193" spans="2:7" x14ac:dyDescent="0.2">
      <c r="B193" s="17" t="s">
        <v>124</v>
      </c>
      <c r="C193" s="14"/>
      <c r="D193" s="17">
        <v>5181</v>
      </c>
      <c r="E193" s="14"/>
      <c r="F193" s="22" t="s">
        <v>267</v>
      </c>
    </row>
    <row r="195" spans="2:7" ht="15.75" x14ac:dyDescent="0.25">
      <c r="B195" s="32" t="s">
        <v>184</v>
      </c>
      <c r="C195" s="33"/>
      <c r="D195" s="33"/>
      <c r="E195" s="33"/>
      <c r="F195" s="33"/>
    </row>
    <row r="196" spans="2:7" x14ac:dyDescent="0.2">
      <c r="B196" s="33"/>
      <c r="C196" s="33"/>
      <c r="D196" s="33"/>
      <c r="E196" s="33"/>
      <c r="F196" s="33"/>
    </row>
    <row r="197" spans="2:7" s="3" customFormat="1" ht="51" x14ac:dyDescent="0.2">
      <c r="B197" s="34" t="s">
        <v>34</v>
      </c>
      <c r="C197" s="34" t="s">
        <v>35</v>
      </c>
      <c r="D197" s="35" t="s">
        <v>36</v>
      </c>
      <c r="E197" s="34"/>
      <c r="F197" s="35" t="s">
        <v>125</v>
      </c>
      <c r="G197" s="4"/>
    </row>
    <row r="198" spans="2:7" x14ac:dyDescent="0.2">
      <c r="B198" s="33"/>
      <c r="C198" s="33"/>
      <c r="D198" s="33"/>
      <c r="E198" s="33"/>
      <c r="F198" s="33"/>
    </row>
    <row r="199" spans="2:7" s="3" customFormat="1" x14ac:dyDescent="0.2">
      <c r="B199" s="36" t="s">
        <v>122</v>
      </c>
      <c r="C199" s="36"/>
      <c r="D199" s="37"/>
      <c r="E199" s="36"/>
      <c r="F199" s="37"/>
      <c r="G199" s="4"/>
    </row>
    <row r="200" spans="2:7" s="3" customFormat="1" x14ac:dyDescent="0.2">
      <c r="B200" s="42" t="s">
        <v>28</v>
      </c>
      <c r="C200" s="178">
        <v>41139</v>
      </c>
      <c r="D200" s="179">
        <v>57</v>
      </c>
      <c r="E200" s="36"/>
      <c r="F200" s="183" t="s">
        <v>525</v>
      </c>
      <c r="G200" s="4"/>
    </row>
    <row r="201" spans="2:7" x14ac:dyDescent="0.2">
      <c r="B201" s="33" t="s">
        <v>0</v>
      </c>
      <c r="C201" s="33" t="s">
        <v>161</v>
      </c>
      <c r="D201" s="33">
        <v>45</v>
      </c>
      <c r="E201" s="33"/>
      <c r="F201" s="38" t="s">
        <v>162</v>
      </c>
      <c r="G201" s="9"/>
    </row>
    <row r="202" spans="2:7" x14ac:dyDescent="0.2">
      <c r="B202" s="33" t="s">
        <v>2</v>
      </c>
      <c r="C202" s="33" t="s">
        <v>163</v>
      </c>
      <c r="D202" s="33">
        <v>121</v>
      </c>
      <c r="E202" s="33"/>
      <c r="F202" s="39" t="s">
        <v>33</v>
      </c>
    </row>
    <row r="203" spans="2:7" x14ac:dyDescent="0.2">
      <c r="B203" s="40" t="s">
        <v>26</v>
      </c>
      <c r="C203" s="40" t="s">
        <v>164</v>
      </c>
      <c r="D203" s="33">
        <v>88</v>
      </c>
      <c r="E203" s="33"/>
      <c r="F203" s="41" t="s">
        <v>165</v>
      </c>
    </row>
    <row r="204" spans="2:7" x14ac:dyDescent="0.2">
      <c r="B204" s="40" t="s">
        <v>82</v>
      </c>
      <c r="C204" s="40" t="s">
        <v>166</v>
      </c>
      <c r="D204" s="33">
        <v>184</v>
      </c>
      <c r="E204" s="33"/>
      <c r="F204" s="41" t="s">
        <v>167</v>
      </c>
    </row>
    <row r="205" spans="2:7" x14ac:dyDescent="0.2">
      <c r="B205" s="33" t="s">
        <v>20</v>
      </c>
      <c r="C205" s="33" t="s">
        <v>168</v>
      </c>
      <c r="D205" s="33">
        <v>60</v>
      </c>
      <c r="E205" s="33"/>
      <c r="F205" s="41" t="s">
        <v>169</v>
      </c>
    </row>
    <row r="206" spans="2:7" x14ac:dyDescent="0.2">
      <c r="B206" s="33" t="s">
        <v>2</v>
      </c>
      <c r="C206" s="33" t="s">
        <v>177</v>
      </c>
      <c r="D206" s="33">
        <v>114</v>
      </c>
      <c r="E206" s="33"/>
      <c r="F206" s="41" t="s">
        <v>179</v>
      </c>
    </row>
    <row r="207" spans="2:7" x14ac:dyDescent="0.2">
      <c r="B207" s="40" t="s">
        <v>7</v>
      </c>
      <c r="C207" s="40" t="s">
        <v>170</v>
      </c>
      <c r="D207" s="40">
        <v>108</v>
      </c>
      <c r="E207" s="36"/>
      <c r="F207" s="41" t="s">
        <v>180</v>
      </c>
    </row>
    <row r="208" spans="2:7" x14ac:dyDescent="0.2">
      <c r="B208" s="33" t="s">
        <v>14</v>
      </c>
      <c r="C208" s="33" t="s">
        <v>171</v>
      </c>
      <c r="D208" s="33">
        <v>92</v>
      </c>
      <c r="E208" s="33"/>
      <c r="F208" s="41" t="s">
        <v>182</v>
      </c>
    </row>
    <row r="209" spans="2:6" x14ac:dyDescent="0.2">
      <c r="B209" s="33" t="s">
        <v>28</v>
      </c>
      <c r="C209" s="33" t="s">
        <v>172</v>
      </c>
      <c r="D209" s="33">
        <v>217</v>
      </c>
      <c r="E209" s="33"/>
      <c r="F209" s="41" t="s">
        <v>181</v>
      </c>
    </row>
    <row r="210" spans="2:6" x14ac:dyDescent="0.2">
      <c r="B210" s="33" t="s">
        <v>11</v>
      </c>
      <c r="C210" s="33" t="s">
        <v>178</v>
      </c>
      <c r="D210" s="33">
        <v>209</v>
      </c>
      <c r="E210" s="33"/>
      <c r="F210" s="41" t="s">
        <v>183</v>
      </c>
    </row>
    <row r="211" spans="2:6" x14ac:dyDescent="0.2">
      <c r="B211" s="33" t="s">
        <v>12</v>
      </c>
      <c r="C211" s="33" t="s">
        <v>173</v>
      </c>
      <c r="D211" s="33">
        <v>109</v>
      </c>
      <c r="E211" s="33"/>
      <c r="F211" s="41" t="s">
        <v>188</v>
      </c>
    </row>
    <row r="212" spans="2:6" x14ac:dyDescent="0.2">
      <c r="B212" s="33" t="s">
        <v>4</v>
      </c>
      <c r="C212" s="33" t="s">
        <v>173</v>
      </c>
      <c r="D212" s="33">
        <v>48</v>
      </c>
      <c r="E212" s="33"/>
      <c r="F212" s="41" t="s">
        <v>185</v>
      </c>
    </row>
    <row r="213" spans="2:6" x14ac:dyDescent="0.2">
      <c r="B213" s="33" t="s">
        <v>174</v>
      </c>
      <c r="C213" s="33" t="s">
        <v>175</v>
      </c>
      <c r="D213" s="33">
        <v>100</v>
      </c>
      <c r="E213" s="33"/>
      <c r="F213" s="36" t="s">
        <v>33</v>
      </c>
    </row>
    <row r="214" spans="2:6" x14ac:dyDescent="0.2">
      <c r="B214" s="33" t="s">
        <v>15</v>
      </c>
      <c r="C214" s="40" t="s">
        <v>187</v>
      </c>
      <c r="D214" s="33">
        <v>460</v>
      </c>
      <c r="E214" s="33"/>
      <c r="F214" s="41" t="s">
        <v>186</v>
      </c>
    </row>
    <row r="215" spans="2:6" x14ac:dyDescent="0.2">
      <c r="B215" s="33" t="s">
        <v>78</v>
      </c>
      <c r="C215" s="33" t="s">
        <v>176</v>
      </c>
      <c r="D215" s="33">
        <v>114</v>
      </c>
      <c r="E215" s="33"/>
      <c r="F215" s="36" t="s">
        <v>33</v>
      </c>
    </row>
    <row r="216" spans="2:6" x14ac:dyDescent="0.2">
      <c r="B216" s="36" t="s">
        <v>37</v>
      </c>
      <c r="C216" s="36"/>
      <c r="D216" s="36">
        <f>SUM(D200:D215)</f>
        <v>2126</v>
      </c>
      <c r="E216" s="36"/>
      <c r="F216" s="41" t="s">
        <v>204</v>
      </c>
    </row>
    <row r="217" spans="2:6" x14ac:dyDescent="0.2">
      <c r="B217" s="33"/>
      <c r="C217" s="33"/>
      <c r="D217" s="33"/>
      <c r="E217" s="33"/>
      <c r="F217" s="33"/>
    </row>
    <row r="218" spans="2:6" x14ac:dyDescent="0.2">
      <c r="B218" s="36" t="s">
        <v>123</v>
      </c>
      <c r="C218" s="33"/>
      <c r="D218" s="33"/>
      <c r="E218" s="33"/>
      <c r="F218" s="33"/>
    </row>
    <row r="219" spans="2:6" x14ac:dyDescent="0.2">
      <c r="B219" s="42" t="s">
        <v>42</v>
      </c>
      <c r="C219" s="42" t="s">
        <v>189</v>
      </c>
      <c r="D219" s="33">
        <v>315</v>
      </c>
      <c r="E219" s="33"/>
      <c r="F219" s="41" t="s">
        <v>190</v>
      </c>
    </row>
    <row r="220" spans="2:6" x14ac:dyDescent="0.2">
      <c r="B220" s="42" t="s">
        <v>17</v>
      </c>
      <c r="C220" s="42" t="s">
        <v>191</v>
      </c>
      <c r="D220" s="33">
        <v>117</v>
      </c>
      <c r="E220" s="33"/>
      <c r="F220" s="41" t="s">
        <v>203</v>
      </c>
    </row>
    <row r="221" spans="2:6" x14ac:dyDescent="0.2">
      <c r="B221" s="42" t="s">
        <v>82</v>
      </c>
      <c r="C221" s="42" t="s">
        <v>192</v>
      </c>
      <c r="D221" s="33">
        <v>322</v>
      </c>
      <c r="E221" s="33"/>
      <c r="F221" s="41" t="s">
        <v>204</v>
      </c>
    </row>
    <row r="222" spans="2:6" x14ac:dyDescent="0.2">
      <c r="B222" s="42" t="s">
        <v>20</v>
      </c>
      <c r="C222" s="42" t="s">
        <v>193</v>
      </c>
      <c r="D222" s="33">
        <v>333</v>
      </c>
      <c r="E222" s="33"/>
      <c r="F222" s="41" t="s">
        <v>91</v>
      </c>
    </row>
    <row r="223" spans="2:6" x14ac:dyDescent="0.2">
      <c r="B223" s="42" t="s">
        <v>0</v>
      </c>
      <c r="C223" s="42" t="s">
        <v>194</v>
      </c>
      <c r="D223" s="33">
        <v>0</v>
      </c>
      <c r="E223" s="33"/>
      <c r="F223" s="36" t="s">
        <v>116</v>
      </c>
    </row>
    <row r="224" spans="2:6" x14ac:dyDescent="0.2">
      <c r="B224" s="42" t="s">
        <v>26</v>
      </c>
      <c r="C224" s="42" t="s">
        <v>206</v>
      </c>
      <c r="D224" s="33">
        <v>126</v>
      </c>
      <c r="E224" s="33"/>
      <c r="F224" s="41" t="s">
        <v>205</v>
      </c>
    </row>
    <row r="225" spans="2:7" x14ac:dyDescent="0.2">
      <c r="B225" s="42" t="s">
        <v>4</v>
      </c>
      <c r="C225" s="42" t="s">
        <v>195</v>
      </c>
      <c r="D225" s="33">
        <v>76</v>
      </c>
      <c r="E225" s="33"/>
      <c r="F225" s="41" t="s">
        <v>207</v>
      </c>
    </row>
    <row r="226" spans="2:7" x14ac:dyDescent="0.2">
      <c r="B226" s="42" t="s">
        <v>174</v>
      </c>
      <c r="C226" s="42" t="s">
        <v>196</v>
      </c>
      <c r="D226" s="33">
        <v>106</v>
      </c>
      <c r="E226" s="33"/>
      <c r="F226" s="36" t="s">
        <v>33</v>
      </c>
    </row>
    <row r="227" spans="2:7" x14ac:dyDescent="0.2">
      <c r="B227" s="42" t="s">
        <v>28</v>
      </c>
      <c r="C227" s="42" t="s">
        <v>197</v>
      </c>
      <c r="D227" s="33">
        <v>135</v>
      </c>
      <c r="E227" s="33"/>
      <c r="F227" s="41" t="s">
        <v>208</v>
      </c>
    </row>
    <row r="228" spans="2:7" x14ac:dyDescent="0.2">
      <c r="B228" s="42" t="s">
        <v>11</v>
      </c>
      <c r="C228" s="42" t="s">
        <v>198</v>
      </c>
      <c r="D228" s="33">
        <v>261</v>
      </c>
      <c r="E228" s="33"/>
      <c r="F228" s="41" t="s">
        <v>209</v>
      </c>
    </row>
    <row r="229" spans="2:7" x14ac:dyDescent="0.2">
      <c r="B229" s="42" t="s">
        <v>113</v>
      </c>
      <c r="C229" s="42" t="s">
        <v>199</v>
      </c>
      <c r="D229" s="33">
        <v>0</v>
      </c>
      <c r="E229" s="33"/>
      <c r="F229" s="36" t="s">
        <v>53</v>
      </c>
    </row>
    <row r="230" spans="2:7" x14ac:dyDescent="0.2">
      <c r="B230" s="42" t="s">
        <v>7</v>
      </c>
      <c r="C230" s="42" t="s">
        <v>200</v>
      </c>
      <c r="D230" s="33">
        <v>155</v>
      </c>
      <c r="E230" s="33"/>
      <c r="F230" s="41" t="s">
        <v>210</v>
      </c>
    </row>
    <row r="231" spans="2:7" x14ac:dyDescent="0.2">
      <c r="B231" s="42" t="s">
        <v>15</v>
      </c>
      <c r="C231" s="42" t="s">
        <v>201</v>
      </c>
      <c r="D231" s="33">
        <v>1064</v>
      </c>
      <c r="E231" s="33"/>
      <c r="F231" s="41" t="s">
        <v>211</v>
      </c>
    </row>
    <row r="232" spans="2:7" x14ac:dyDescent="0.2">
      <c r="B232" s="36" t="s">
        <v>37</v>
      </c>
      <c r="C232" s="33"/>
      <c r="D232" s="36">
        <f>SUM(D219:D231)</f>
        <v>3010</v>
      </c>
      <c r="E232" s="33"/>
      <c r="F232" s="41" t="s">
        <v>212</v>
      </c>
    </row>
    <row r="233" spans="2:7" x14ac:dyDescent="0.2">
      <c r="B233" s="33"/>
      <c r="C233" s="33"/>
      <c r="D233" s="33"/>
      <c r="E233" s="33"/>
      <c r="F233" s="33"/>
    </row>
    <row r="234" spans="2:7" x14ac:dyDescent="0.2">
      <c r="B234" s="36" t="s">
        <v>124</v>
      </c>
      <c r="C234" s="33"/>
      <c r="D234" s="36">
        <v>5136</v>
      </c>
      <c r="E234" s="33"/>
      <c r="F234" s="41" t="s">
        <v>526</v>
      </c>
    </row>
    <row r="236" spans="2:7" ht="15.75" x14ac:dyDescent="0.25">
      <c r="B236" s="45" t="s">
        <v>213</v>
      </c>
      <c r="C236" s="43"/>
      <c r="D236" s="43"/>
      <c r="E236" s="43"/>
      <c r="F236" s="43"/>
    </row>
    <row r="237" spans="2:7" s="3" customFormat="1" x14ac:dyDescent="0.2">
      <c r="B237" s="46"/>
      <c r="C237" s="46"/>
      <c r="D237" s="46"/>
      <c r="E237" s="46"/>
      <c r="F237" s="46"/>
      <c r="G237" s="4"/>
    </row>
    <row r="238" spans="2:7" s="3" customFormat="1" ht="51" x14ac:dyDescent="0.2">
      <c r="B238" s="51" t="s">
        <v>34</v>
      </c>
      <c r="C238" s="51" t="s">
        <v>35</v>
      </c>
      <c r="D238" s="51" t="s">
        <v>36</v>
      </c>
      <c r="E238" s="51"/>
      <c r="F238" s="52" t="s">
        <v>125</v>
      </c>
    </row>
    <row r="239" spans="2:7" s="3" customFormat="1" x14ac:dyDescent="0.2">
      <c r="B239" s="44"/>
      <c r="C239" s="44"/>
      <c r="D239" s="44"/>
      <c r="E239" s="44"/>
      <c r="F239" s="44"/>
      <c r="G239" s="4"/>
    </row>
    <row r="240" spans="2:7" s="3" customFormat="1" x14ac:dyDescent="0.2">
      <c r="B240" s="44" t="s">
        <v>122</v>
      </c>
      <c r="C240" s="44"/>
      <c r="D240" s="44"/>
      <c r="E240" s="44"/>
      <c r="F240" s="44"/>
    </row>
    <row r="241" spans="2:6" s="3" customFormat="1" x14ac:dyDescent="0.2">
      <c r="B241" s="46" t="s">
        <v>28</v>
      </c>
      <c r="C241" s="47">
        <v>41510</v>
      </c>
      <c r="D241" s="46">
        <v>64</v>
      </c>
      <c r="E241" s="44"/>
      <c r="F241" s="49" t="s">
        <v>384</v>
      </c>
    </row>
    <row r="242" spans="2:6" x14ac:dyDescent="0.2">
      <c r="B242" s="46" t="s">
        <v>0</v>
      </c>
      <c r="C242" s="47">
        <v>41531</v>
      </c>
      <c r="D242" s="46">
        <v>38</v>
      </c>
      <c r="E242" s="46"/>
      <c r="F242" s="49" t="s">
        <v>227</v>
      </c>
    </row>
    <row r="243" spans="2:6" x14ac:dyDescent="0.2">
      <c r="B243" s="46" t="s">
        <v>7</v>
      </c>
      <c r="C243" s="48" t="s">
        <v>228</v>
      </c>
      <c r="D243" s="46">
        <v>180</v>
      </c>
      <c r="E243" s="46"/>
      <c r="F243" s="49" t="s">
        <v>230</v>
      </c>
    </row>
    <row r="244" spans="2:6" x14ac:dyDescent="0.2">
      <c r="B244" s="46" t="s">
        <v>20</v>
      </c>
      <c r="C244" s="47">
        <v>41538</v>
      </c>
      <c r="D244" s="46">
        <v>47</v>
      </c>
      <c r="E244" s="46"/>
      <c r="F244" s="49" t="s">
        <v>229</v>
      </c>
    </row>
    <row r="245" spans="2:6" x14ac:dyDescent="0.2">
      <c r="B245" s="46" t="s">
        <v>2</v>
      </c>
      <c r="C245" s="47">
        <v>41539</v>
      </c>
      <c r="D245" s="46">
        <v>152</v>
      </c>
      <c r="E245" s="46"/>
      <c r="F245" s="49" t="s">
        <v>220</v>
      </c>
    </row>
    <row r="246" spans="2:6" x14ac:dyDescent="0.2">
      <c r="B246" s="46" t="s">
        <v>82</v>
      </c>
      <c r="C246" s="48" t="s">
        <v>214</v>
      </c>
      <c r="D246" s="46">
        <v>272</v>
      </c>
      <c r="E246" s="46"/>
      <c r="F246" s="49" t="s">
        <v>221</v>
      </c>
    </row>
    <row r="247" spans="2:6" x14ac:dyDescent="0.2">
      <c r="B247" s="46" t="s">
        <v>215</v>
      </c>
      <c r="C247" s="48" t="s">
        <v>216</v>
      </c>
      <c r="D247" s="46">
        <v>62</v>
      </c>
      <c r="E247" s="46"/>
      <c r="F247" s="44" t="s">
        <v>33</v>
      </c>
    </row>
    <row r="248" spans="2:6" x14ac:dyDescent="0.2">
      <c r="B248" s="46" t="s">
        <v>26</v>
      </c>
      <c r="C248" s="47">
        <v>41552</v>
      </c>
      <c r="D248" s="46">
        <v>22</v>
      </c>
      <c r="E248" s="46"/>
      <c r="F248" s="49" t="s">
        <v>222</v>
      </c>
    </row>
    <row r="249" spans="2:6" x14ac:dyDescent="0.2">
      <c r="B249" s="46" t="s">
        <v>11</v>
      </c>
      <c r="C249" s="48" t="s">
        <v>217</v>
      </c>
      <c r="D249" s="46">
        <v>271</v>
      </c>
      <c r="E249" s="46"/>
      <c r="F249" s="49" t="s">
        <v>223</v>
      </c>
    </row>
    <row r="250" spans="2:6" x14ac:dyDescent="0.2">
      <c r="B250" s="46" t="s">
        <v>174</v>
      </c>
      <c r="C250" s="47">
        <v>41580</v>
      </c>
      <c r="D250" s="46">
        <v>0</v>
      </c>
      <c r="E250" s="46"/>
      <c r="F250" s="44" t="s">
        <v>53</v>
      </c>
    </row>
    <row r="251" spans="2:6" x14ac:dyDescent="0.2">
      <c r="B251" s="46" t="s">
        <v>12</v>
      </c>
      <c r="C251" s="47">
        <v>41587</v>
      </c>
      <c r="D251" s="46">
        <v>0</v>
      </c>
      <c r="E251" s="46"/>
      <c r="F251" s="44" t="s">
        <v>53</v>
      </c>
    </row>
    <row r="252" spans="2:6" x14ac:dyDescent="0.2">
      <c r="B252" s="46" t="s">
        <v>14</v>
      </c>
      <c r="C252" s="47">
        <v>41594</v>
      </c>
      <c r="D252" s="46">
        <v>136</v>
      </c>
      <c r="E252" s="46"/>
      <c r="F252" s="49" t="s">
        <v>221</v>
      </c>
    </row>
    <row r="253" spans="2:6" x14ac:dyDescent="0.2">
      <c r="B253" s="46" t="s">
        <v>28</v>
      </c>
      <c r="C253" s="48" t="s">
        <v>218</v>
      </c>
      <c r="D253" s="46">
        <v>285</v>
      </c>
      <c r="E253" s="46"/>
      <c r="F253" s="49" t="s">
        <v>224</v>
      </c>
    </row>
    <row r="254" spans="2:6" x14ac:dyDescent="0.2">
      <c r="B254" s="46" t="s">
        <v>4</v>
      </c>
      <c r="C254" s="47">
        <v>41601</v>
      </c>
      <c r="D254" s="46">
        <v>0</v>
      </c>
      <c r="E254" s="46"/>
      <c r="F254" s="44" t="s">
        <v>53</v>
      </c>
    </row>
    <row r="255" spans="2:6" x14ac:dyDescent="0.2">
      <c r="B255" s="46" t="s">
        <v>15</v>
      </c>
      <c r="C255" s="48" t="s">
        <v>219</v>
      </c>
      <c r="D255" s="46">
        <v>359</v>
      </c>
      <c r="E255" s="46"/>
      <c r="F255" s="49" t="s">
        <v>225</v>
      </c>
    </row>
    <row r="256" spans="2:6" x14ac:dyDescent="0.2">
      <c r="B256" s="46" t="s">
        <v>78</v>
      </c>
      <c r="C256" s="47">
        <v>41629</v>
      </c>
      <c r="D256" s="46">
        <v>80</v>
      </c>
      <c r="E256" s="46"/>
      <c r="F256" s="49" t="s">
        <v>226</v>
      </c>
    </row>
    <row r="257" spans="2:6" x14ac:dyDescent="0.2">
      <c r="B257" s="44" t="s">
        <v>37</v>
      </c>
      <c r="C257" s="50"/>
      <c r="D257" s="44">
        <f>SUM(D241:D256)</f>
        <v>1968</v>
      </c>
      <c r="E257" s="44"/>
      <c r="F257" s="49" t="s">
        <v>527</v>
      </c>
    </row>
    <row r="258" spans="2:6" x14ac:dyDescent="0.2">
      <c r="B258" s="53"/>
      <c r="C258" s="54"/>
      <c r="D258" s="53"/>
      <c r="E258" s="53"/>
      <c r="F258" s="53"/>
    </row>
    <row r="259" spans="2:6" x14ac:dyDescent="0.2">
      <c r="B259" s="55" t="s">
        <v>123</v>
      </c>
      <c r="C259" s="54"/>
      <c r="D259" s="53"/>
      <c r="E259" s="53"/>
      <c r="F259" s="53"/>
    </row>
    <row r="260" spans="2:6" x14ac:dyDescent="0.2">
      <c r="B260" s="54" t="s">
        <v>42</v>
      </c>
      <c r="C260" s="54" t="s">
        <v>231</v>
      </c>
      <c r="D260" s="61">
        <v>274</v>
      </c>
      <c r="E260" s="54"/>
      <c r="F260" s="59" t="s">
        <v>233</v>
      </c>
    </row>
    <row r="261" spans="2:6" x14ac:dyDescent="0.2">
      <c r="B261" s="54" t="s">
        <v>17</v>
      </c>
      <c r="C261" s="57">
        <v>41650</v>
      </c>
      <c r="D261" s="61">
        <v>119</v>
      </c>
      <c r="E261" s="54"/>
      <c r="F261" s="60" t="s">
        <v>234</v>
      </c>
    </row>
    <row r="262" spans="2:6" x14ac:dyDescent="0.2">
      <c r="B262" s="54" t="s">
        <v>174</v>
      </c>
      <c r="C262" s="57">
        <v>41657</v>
      </c>
      <c r="D262" s="61">
        <v>98</v>
      </c>
      <c r="E262" s="54"/>
      <c r="F262" s="60" t="s">
        <v>235</v>
      </c>
    </row>
    <row r="263" spans="2:6" x14ac:dyDescent="0.2">
      <c r="B263" s="54" t="s">
        <v>82</v>
      </c>
      <c r="C263" s="54" t="s">
        <v>232</v>
      </c>
      <c r="D263" s="61">
        <v>347</v>
      </c>
      <c r="E263" s="54"/>
      <c r="F263" s="60" t="s">
        <v>236</v>
      </c>
    </row>
    <row r="264" spans="2:6" x14ac:dyDescent="0.2">
      <c r="B264" s="54" t="s">
        <v>0</v>
      </c>
      <c r="C264" s="57">
        <v>41678</v>
      </c>
      <c r="D264" s="61">
        <v>120</v>
      </c>
      <c r="E264" s="54"/>
      <c r="F264" s="59" t="s">
        <v>33</v>
      </c>
    </row>
    <row r="265" spans="2:6" x14ac:dyDescent="0.2">
      <c r="B265" s="54" t="s">
        <v>238</v>
      </c>
      <c r="C265" s="54" t="s">
        <v>237</v>
      </c>
      <c r="D265" s="61">
        <v>82</v>
      </c>
      <c r="E265" s="54"/>
      <c r="F265" s="59" t="s">
        <v>33</v>
      </c>
    </row>
    <row r="266" spans="2:6" x14ac:dyDescent="0.2">
      <c r="B266" s="54" t="s">
        <v>20</v>
      </c>
      <c r="C266" s="54" t="s">
        <v>239</v>
      </c>
      <c r="D266" s="61">
        <v>236</v>
      </c>
      <c r="E266" s="54"/>
      <c r="F266" s="60" t="s">
        <v>248</v>
      </c>
    </row>
    <row r="267" spans="2:6" x14ac:dyDescent="0.2">
      <c r="B267" s="54" t="s">
        <v>26</v>
      </c>
      <c r="C267" s="57">
        <v>41692</v>
      </c>
      <c r="D267" s="61">
        <v>0</v>
      </c>
      <c r="E267" s="54"/>
      <c r="F267" s="59" t="s">
        <v>53</v>
      </c>
    </row>
    <row r="268" spans="2:6" x14ac:dyDescent="0.2">
      <c r="B268" s="58" t="s">
        <v>2</v>
      </c>
      <c r="C268" s="63">
        <v>41692</v>
      </c>
      <c r="D268" s="62">
        <v>78</v>
      </c>
      <c r="E268" s="58"/>
      <c r="F268" s="59" t="s">
        <v>33</v>
      </c>
    </row>
    <row r="269" spans="2:6" x14ac:dyDescent="0.2">
      <c r="B269" s="58" t="s">
        <v>4</v>
      </c>
      <c r="C269" s="63">
        <v>41734</v>
      </c>
      <c r="D269" s="62">
        <v>65</v>
      </c>
      <c r="E269" s="58"/>
      <c r="F269" s="60" t="s">
        <v>252</v>
      </c>
    </row>
    <row r="270" spans="2:6" x14ac:dyDescent="0.2">
      <c r="B270" s="58" t="s">
        <v>240</v>
      </c>
      <c r="C270" s="58" t="s">
        <v>241</v>
      </c>
      <c r="D270" s="62">
        <v>216</v>
      </c>
      <c r="E270" s="58"/>
      <c r="F270" s="59" t="s">
        <v>33</v>
      </c>
    </row>
    <row r="271" spans="2:6" x14ac:dyDescent="0.2">
      <c r="B271" s="58" t="s">
        <v>28</v>
      </c>
      <c r="C271" s="58" t="s">
        <v>241</v>
      </c>
      <c r="D271" s="62">
        <v>297</v>
      </c>
      <c r="E271" s="58"/>
      <c r="F271" s="60" t="s">
        <v>249</v>
      </c>
    </row>
    <row r="272" spans="2:6" x14ac:dyDescent="0.2">
      <c r="B272" s="58" t="s">
        <v>15</v>
      </c>
      <c r="C272" s="58" t="s">
        <v>242</v>
      </c>
      <c r="D272" s="62">
        <v>946</v>
      </c>
      <c r="E272" s="58"/>
      <c r="F272" s="60" t="s">
        <v>250</v>
      </c>
    </row>
    <row r="273" spans="2:12" x14ac:dyDescent="0.2">
      <c r="B273" s="58" t="s">
        <v>7</v>
      </c>
      <c r="C273" s="58" t="s">
        <v>243</v>
      </c>
      <c r="D273" s="62">
        <v>211</v>
      </c>
      <c r="E273" s="58"/>
      <c r="F273" s="64" t="s">
        <v>251</v>
      </c>
    </row>
    <row r="274" spans="2:12" x14ac:dyDescent="0.2">
      <c r="B274" s="58" t="s">
        <v>215</v>
      </c>
      <c r="C274" s="58" t="s">
        <v>244</v>
      </c>
      <c r="D274" s="62">
        <v>83</v>
      </c>
      <c r="E274" s="58"/>
      <c r="F274" s="59" t="s">
        <v>33</v>
      </c>
    </row>
    <row r="275" spans="2:12" x14ac:dyDescent="0.2">
      <c r="B275" s="56" t="s">
        <v>240</v>
      </c>
      <c r="C275" s="56" t="s">
        <v>245</v>
      </c>
      <c r="D275" s="56">
        <v>113</v>
      </c>
      <c r="E275" s="56"/>
      <c r="F275" s="55" t="s">
        <v>33</v>
      </c>
    </row>
    <row r="276" spans="2:12" x14ac:dyDescent="0.2">
      <c r="B276" s="56" t="s">
        <v>246</v>
      </c>
      <c r="C276" s="56" t="s">
        <v>247</v>
      </c>
      <c r="D276" s="56">
        <v>64</v>
      </c>
      <c r="E276" s="56"/>
      <c r="F276" s="55" t="s">
        <v>33</v>
      </c>
    </row>
    <row r="277" spans="2:12" x14ac:dyDescent="0.2">
      <c r="B277" s="55" t="s">
        <v>37</v>
      </c>
      <c r="C277" s="56"/>
      <c r="D277" s="55">
        <f>SUM(D260:D276)</f>
        <v>3349</v>
      </c>
      <c r="E277" s="56"/>
      <c r="F277" s="65" t="s">
        <v>253</v>
      </c>
    </row>
    <row r="278" spans="2:12" x14ac:dyDescent="0.2">
      <c r="B278" s="56"/>
      <c r="C278" s="56"/>
      <c r="D278" s="56"/>
      <c r="E278" s="56"/>
      <c r="F278" s="56"/>
    </row>
    <row r="279" spans="2:12" x14ac:dyDescent="0.2">
      <c r="B279" s="55" t="s">
        <v>124</v>
      </c>
      <c r="C279" s="56"/>
      <c r="D279" s="55">
        <v>5317</v>
      </c>
      <c r="E279" s="56"/>
      <c r="F279" s="65" t="s">
        <v>403</v>
      </c>
    </row>
    <row r="281" spans="2:12" ht="15.75" x14ac:dyDescent="0.25">
      <c r="B281" s="66" t="s">
        <v>254</v>
      </c>
      <c r="C281" s="67"/>
      <c r="D281" s="67"/>
      <c r="E281" s="67"/>
      <c r="F281" s="67"/>
    </row>
    <row r="282" spans="2:12" x14ac:dyDescent="0.2">
      <c r="B282" s="68"/>
      <c r="C282" s="68"/>
      <c r="D282" s="68"/>
      <c r="E282" s="68"/>
      <c r="F282" s="68"/>
    </row>
    <row r="283" spans="2:12" s="3" customFormat="1" ht="51" x14ac:dyDescent="0.2">
      <c r="B283" s="69" t="s">
        <v>34</v>
      </c>
      <c r="C283" s="69" t="s">
        <v>35</v>
      </c>
      <c r="D283" s="69" t="s">
        <v>36</v>
      </c>
      <c r="E283" s="69"/>
      <c r="F283" s="70" t="s">
        <v>125</v>
      </c>
    </row>
    <row r="284" spans="2:12" x14ac:dyDescent="0.2">
      <c r="B284" s="68"/>
      <c r="C284" s="68"/>
      <c r="D284" s="68"/>
      <c r="E284" s="68"/>
      <c r="F284" s="68"/>
    </row>
    <row r="285" spans="2:12" s="3" customFormat="1" x14ac:dyDescent="0.2">
      <c r="B285" s="71" t="s">
        <v>122</v>
      </c>
      <c r="C285" s="74"/>
      <c r="D285" s="71"/>
      <c r="E285" s="71"/>
      <c r="F285" s="71"/>
    </row>
    <row r="286" spans="2:12" s="3" customFormat="1" x14ac:dyDescent="0.2">
      <c r="B286" s="174" t="s">
        <v>28</v>
      </c>
      <c r="C286" s="175">
        <v>43700</v>
      </c>
      <c r="D286" s="174">
        <v>59</v>
      </c>
      <c r="E286" s="71"/>
      <c r="F286" s="184" t="s">
        <v>528</v>
      </c>
    </row>
    <row r="287" spans="2:12" x14ac:dyDescent="0.2">
      <c r="B287" s="68" t="s">
        <v>17</v>
      </c>
      <c r="C287" s="75">
        <v>41888</v>
      </c>
      <c r="D287" s="68">
        <v>115</v>
      </c>
      <c r="E287" s="68"/>
      <c r="F287" s="72" t="s">
        <v>33</v>
      </c>
    </row>
    <row r="288" spans="2:12" x14ac:dyDescent="0.2">
      <c r="B288" s="68" t="s">
        <v>0</v>
      </c>
      <c r="C288" s="75">
        <v>41888</v>
      </c>
      <c r="D288" s="68">
        <v>0</v>
      </c>
      <c r="E288" s="68"/>
      <c r="F288" s="72" t="s">
        <v>53</v>
      </c>
      <c r="L288" s="3"/>
    </row>
    <row r="289" spans="2:12" x14ac:dyDescent="0.2">
      <c r="B289" s="73" t="s">
        <v>82</v>
      </c>
      <c r="C289" s="76" t="s">
        <v>255</v>
      </c>
      <c r="D289" s="68">
        <v>232</v>
      </c>
      <c r="E289" s="68"/>
      <c r="F289" s="78" t="s">
        <v>260</v>
      </c>
      <c r="L289" s="3"/>
    </row>
    <row r="290" spans="2:12" x14ac:dyDescent="0.2">
      <c r="B290" s="73" t="s">
        <v>2</v>
      </c>
      <c r="C290" s="75">
        <v>41909</v>
      </c>
      <c r="D290" s="68">
        <v>0</v>
      </c>
      <c r="E290" s="68"/>
      <c r="F290" s="72" t="s">
        <v>53</v>
      </c>
      <c r="L290" s="3"/>
    </row>
    <row r="291" spans="2:12" x14ac:dyDescent="0.2">
      <c r="B291" s="73" t="s">
        <v>26</v>
      </c>
      <c r="C291" s="75">
        <v>41910</v>
      </c>
      <c r="D291" s="68">
        <v>89</v>
      </c>
      <c r="E291" s="79"/>
      <c r="F291" s="78" t="s">
        <v>261</v>
      </c>
      <c r="L291" s="3"/>
    </row>
    <row r="292" spans="2:12" x14ac:dyDescent="0.2">
      <c r="B292" s="73" t="s">
        <v>20</v>
      </c>
      <c r="C292" s="75">
        <v>41916</v>
      </c>
      <c r="D292" s="68">
        <v>53</v>
      </c>
      <c r="E292" s="68"/>
      <c r="F292" s="80" t="s">
        <v>262</v>
      </c>
    </row>
    <row r="293" spans="2:12" x14ac:dyDescent="0.2">
      <c r="B293" s="73" t="s">
        <v>11</v>
      </c>
      <c r="C293" s="76" t="s">
        <v>256</v>
      </c>
      <c r="D293" s="68">
        <v>232</v>
      </c>
      <c r="E293" s="68"/>
      <c r="F293" s="78" t="s">
        <v>263</v>
      </c>
    </row>
    <row r="294" spans="2:12" x14ac:dyDescent="0.2">
      <c r="B294" s="73" t="s">
        <v>28</v>
      </c>
      <c r="C294" s="76" t="s">
        <v>257</v>
      </c>
      <c r="D294" s="68">
        <v>196</v>
      </c>
      <c r="E294" s="68"/>
      <c r="F294" s="78" t="s">
        <v>264</v>
      </c>
    </row>
    <row r="295" spans="2:12" x14ac:dyDescent="0.2">
      <c r="B295" s="73" t="s">
        <v>215</v>
      </c>
      <c r="C295" s="73" t="s">
        <v>257</v>
      </c>
      <c r="D295" s="68">
        <v>94</v>
      </c>
      <c r="E295" s="68"/>
      <c r="F295" s="78" t="s">
        <v>265</v>
      </c>
    </row>
    <row r="296" spans="2:12" x14ac:dyDescent="0.2">
      <c r="B296" s="73" t="s">
        <v>7</v>
      </c>
      <c r="C296" s="73" t="s">
        <v>258</v>
      </c>
      <c r="D296" s="68">
        <v>155</v>
      </c>
      <c r="E296" s="68"/>
      <c r="F296" s="78" t="s">
        <v>266</v>
      </c>
    </row>
    <row r="297" spans="2:12" x14ac:dyDescent="0.2">
      <c r="B297" s="73" t="s">
        <v>174</v>
      </c>
      <c r="C297" s="75">
        <v>41958</v>
      </c>
      <c r="D297" s="68">
        <v>101</v>
      </c>
      <c r="E297" s="68"/>
      <c r="F297" s="72" t="s">
        <v>33</v>
      </c>
    </row>
    <row r="298" spans="2:12" x14ac:dyDescent="0.2">
      <c r="B298" s="73" t="s">
        <v>14</v>
      </c>
      <c r="C298" s="75">
        <v>41959</v>
      </c>
      <c r="D298" s="68">
        <v>127</v>
      </c>
      <c r="E298" s="68"/>
      <c r="F298" s="78" t="s">
        <v>267</v>
      </c>
    </row>
    <row r="299" spans="2:12" x14ac:dyDescent="0.2">
      <c r="B299" s="73" t="s">
        <v>4</v>
      </c>
      <c r="C299" s="75">
        <v>41972</v>
      </c>
      <c r="D299" s="68">
        <v>68</v>
      </c>
      <c r="E299" s="68"/>
      <c r="F299" s="72" t="s">
        <v>33</v>
      </c>
    </row>
    <row r="300" spans="2:12" x14ac:dyDescent="0.2">
      <c r="B300" s="73" t="s">
        <v>15</v>
      </c>
      <c r="C300" s="76" t="s">
        <v>259</v>
      </c>
      <c r="D300" s="68">
        <v>326</v>
      </c>
      <c r="E300" s="68"/>
      <c r="F300" s="78" t="s">
        <v>268</v>
      </c>
    </row>
    <row r="301" spans="2:12" x14ac:dyDescent="0.2">
      <c r="B301" s="72" t="s">
        <v>37</v>
      </c>
      <c r="C301" s="77"/>
      <c r="D301" s="72">
        <f>SUM(D286:D300)</f>
        <v>1847</v>
      </c>
      <c r="E301" s="68"/>
      <c r="F301" s="78" t="s">
        <v>269</v>
      </c>
    </row>
    <row r="302" spans="2:12" x14ac:dyDescent="0.2">
      <c r="B302" s="68"/>
      <c r="C302" s="77"/>
      <c r="D302" s="68"/>
      <c r="E302" s="68"/>
      <c r="F302" s="68"/>
    </row>
    <row r="303" spans="2:12" x14ac:dyDescent="0.2">
      <c r="B303" s="72" t="s">
        <v>123</v>
      </c>
      <c r="C303" s="68"/>
      <c r="D303" s="68"/>
      <c r="E303" s="68"/>
      <c r="F303" s="68"/>
    </row>
    <row r="304" spans="2:12" x14ac:dyDescent="0.2">
      <c r="B304" s="73" t="s">
        <v>78</v>
      </c>
      <c r="C304" s="81" t="s">
        <v>270</v>
      </c>
      <c r="D304" s="68">
        <v>73</v>
      </c>
      <c r="E304" s="68"/>
      <c r="F304" s="78" t="s">
        <v>139</v>
      </c>
      <c r="G304" s="83" t="s">
        <v>287</v>
      </c>
    </row>
    <row r="305" spans="2:6" x14ac:dyDescent="0.2">
      <c r="B305" s="73" t="s">
        <v>42</v>
      </c>
      <c r="C305" s="81" t="s">
        <v>271</v>
      </c>
      <c r="D305" s="68">
        <v>290</v>
      </c>
      <c r="E305" s="68"/>
      <c r="F305" s="78" t="s">
        <v>285</v>
      </c>
    </row>
    <row r="306" spans="2:6" x14ac:dyDescent="0.2">
      <c r="B306" s="73" t="s">
        <v>20</v>
      </c>
      <c r="C306" s="81" t="s">
        <v>272</v>
      </c>
      <c r="D306" s="68">
        <v>155</v>
      </c>
      <c r="E306" s="68"/>
      <c r="F306" s="78" t="s">
        <v>284</v>
      </c>
    </row>
    <row r="307" spans="2:6" x14ac:dyDescent="0.2">
      <c r="B307" s="73" t="s">
        <v>26</v>
      </c>
      <c r="C307" s="81" t="s">
        <v>273</v>
      </c>
      <c r="D307" s="68">
        <v>105</v>
      </c>
      <c r="E307" s="68"/>
      <c r="F307" s="72" t="s">
        <v>33</v>
      </c>
    </row>
    <row r="308" spans="2:6" x14ac:dyDescent="0.2">
      <c r="B308" s="73" t="s">
        <v>82</v>
      </c>
      <c r="C308" s="81" t="s">
        <v>274</v>
      </c>
      <c r="D308" s="68">
        <v>227</v>
      </c>
      <c r="E308" s="68"/>
      <c r="F308" s="78" t="s">
        <v>286</v>
      </c>
    </row>
    <row r="309" spans="2:6" x14ac:dyDescent="0.2">
      <c r="B309" s="73" t="s">
        <v>275</v>
      </c>
      <c r="C309" s="81" t="s">
        <v>276</v>
      </c>
      <c r="D309" s="68">
        <v>103</v>
      </c>
      <c r="E309" s="68"/>
      <c r="F309" s="78" t="s">
        <v>288</v>
      </c>
    </row>
    <row r="310" spans="2:6" x14ac:dyDescent="0.2">
      <c r="B310" s="73" t="s">
        <v>0</v>
      </c>
      <c r="C310" s="81" t="s">
        <v>277</v>
      </c>
      <c r="D310" s="68">
        <v>36</v>
      </c>
      <c r="E310" s="68"/>
      <c r="F310" s="78" t="s">
        <v>289</v>
      </c>
    </row>
    <row r="311" spans="2:6" x14ac:dyDescent="0.2">
      <c r="B311" s="73" t="s">
        <v>240</v>
      </c>
      <c r="C311" s="81" t="s">
        <v>277</v>
      </c>
      <c r="D311" s="68">
        <v>199</v>
      </c>
      <c r="E311" s="68"/>
      <c r="F311" s="78" t="s">
        <v>160</v>
      </c>
    </row>
    <row r="312" spans="2:6" x14ac:dyDescent="0.2">
      <c r="B312" s="73" t="s">
        <v>28</v>
      </c>
      <c r="C312" s="81" t="s">
        <v>278</v>
      </c>
      <c r="D312" s="68">
        <v>270</v>
      </c>
      <c r="E312" s="68"/>
      <c r="F312" s="78" t="s">
        <v>290</v>
      </c>
    </row>
    <row r="313" spans="2:6" x14ac:dyDescent="0.2">
      <c r="B313" s="73" t="s">
        <v>4</v>
      </c>
      <c r="C313" s="81" t="s">
        <v>279</v>
      </c>
      <c r="D313" s="68">
        <v>121</v>
      </c>
      <c r="E313" s="68"/>
      <c r="F313" s="78" t="s">
        <v>291</v>
      </c>
    </row>
    <row r="314" spans="2:6" x14ac:dyDescent="0.2">
      <c r="B314" s="73" t="s">
        <v>2</v>
      </c>
      <c r="C314" s="81" t="s">
        <v>280</v>
      </c>
      <c r="D314" s="68">
        <v>72</v>
      </c>
      <c r="E314" s="68"/>
      <c r="F314" s="78" t="s">
        <v>169</v>
      </c>
    </row>
    <row r="315" spans="2:6" x14ac:dyDescent="0.2">
      <c r="B315" s="73" t="s">
        <v>15</v>
      </c>
      <c r="C315" s="81" t="s">
        <v>281</v>
      </c>
      <c r="D315" s="68">
        <v>742</v>
      </c>
      <c r="E315" s="68"/>
      <c r="F315" s="78" t="s">
        <v>292</v>
      </c>
    </row>
    <row r="316" spans="2:6" x14ac:dyDescent="0.2">
      <c r="B316" s="73" t="s">
        <v>7</v>
      </c>
      <c r="C316" s="81" t="s">
        <v>282</v>
      </c>
      <c r="D316" s="68">
        <v>130</v>
      </c>
      <c r="E316" s="68"/>
      <c r="F316" s="78" t="s">
        <v>308</v>
      </c>
    </row>
    <row r="317" spans="2:6" x14ac:dyDescent="0.2">
      <c r="B317" s="73" t="s">
        <v>240</v>
      </c>
      <c r="C317" s="81" t="s">
        <v>283</v>
      </c>
      <c r="D317" s="68">
        <v>197</v>
      </c>
      <c r="E317" s="68"/>
      <c r="F317" s="78" t="s">
        <v>309</v>
      </c>
    </row>
    <row r="318" spans="2:6" x14ac:dyDescent="0.2">
      <c r="B318" s="72" t="s">
        <v>37</v>
      </c>
      <c r="C318" s="98"/>
      <c r="D318" s="72">
        <f>SUM(D304:D317)</f>
        <v>2720</v>
      </c>
      <c r="E318" s="72"/>
      <c r="F318" s="78" t="s">
        <v>310</v>
      </c>
    </row>
    <row r="319" spans="2:6" x14ac:dyDescent="0.2">
      <c r="B319" s="68"/>
      <c r="C319" s="82"/>
      <c r="D319" s="68"/>
      <c r="E319" s="68"/>
      <c r="F319" s="68"/>
    </row>
    <row r="320" spans="2:6" x14ac:dyDescent="0.2">
      <c r="B320" s="72" t="s">
        <v>124</v>
      </c>
      <c r="C320" s="98"/>
      <c r="D320" s="72">
        <v>4567</v>
      </c>
      <c r="E320" s="72"/>
      <c r="F320" s="78" t="s">
        <v>529</v>
      </c>
    </row>
    <row r="322" spans="2:7" ht="15.75" x14ac:dyDescent="0.25">
      <c r="B322" s="84" t="s">
        <v>293</v>
      </c>
      <c r="C322" s="85"/>
      <c r="D322" s="85"/>
      <c r="E322" s="85"/>
      <c r="F322" s="85"/>
    </row>
    <row r="323" spans="2:7" x14ac:dyDescent="0.2">
      <c r="B323" s="86"/>
      <c r="C323" s="86"/>
      <c r="D323" s="86"/>
      <c r="E323" s="86"/>
      <c r="F323" s="86"/>
    </row>
    <row r="324" spans="2:7" ht="51" x14ac:dyDescent="0.2">
      <c r="B324" s="87" t="s">
        <v>34</v>
      </c>
      <c r="C324" s="87" t="s">
        <v>35</v>
      </c>
      <c r="D324" s="87" t="s">
        <v>36</v>
      </c>
      <c r="E324" s="87"/>
      <c r="F324" s="88" t="s">
        <v>125</v>
      </c>
    </row>
    <row r="325" spans="2:7" x14ac:dyDescent="0.2">
      <c r="B325" s="86"/>
      <c r="C325" s="86"/>
      <c r="D325" s="86"/>
      <c r="E325" s="86"/>
      <c r="F325" s="86"/>
    </row>
    <row r="326" spans="2:7" x14ac:dyDescent="0.2">
      <c r="B326" s="89" t="s">
        <v>122</v>
      </c>
      <c r="C326" s="90"/>
      <c r="D326" s="89"/>
      <c r="E326" s="89"/>
      <c r="F326" s="89"/>
    </row>
    <row r="327" spans="2:7" x14ac:dyDescent="0.2">
      <c r="B327" s="86" t="s">
        <v>28</v>
      </c>
      <c r="C327" s="91">
        <v>42238</v>
      </c>
      <c r="D327" s="86">
        <v>66</v>
      </c>
      <c r="E327" s="86"/>
      <c r="F327" s="96" t="s">
        <v>530</v>
      </c>
    </row>
    <row r="328" spans="2:7" x14ac:dyDescent="0.2">
      <c r="B328" s="92" t="s">
        <v>17</v>
      </c>
      <c r="C328" s="94">
        <v>42259</v>
      </c>
      <c r="D328" s="86">
        <v>104</v>
      </c>
      <c r="E328" s="95"/>
      <c r="F328" s="96" t="s">
        <v>299</v>
      </c>
    </row>
    <row r="329" spans="2:7" x14ac:dyDescent="0.2">
      <c r="B329" s="92" t="s">
        <v>2</v>
      </c>
      <c r="C329" s="91">
        <v>42260</v>
      </c>
      <c r="D329" s="86">
        <v>0</v>
      </c>
      <c r="E329" s="86"/>
      <c r="F329" s="95" t="s">
        <v>53</v>
      </c>
    </row>
    <row r="330" spans="2:7" x14ac:dyDescent="0.2">
      <c r="B330" s="92" t="s">
        <v>0</v>
      </c>
      <c r="C330" s="91">
        <v>42266</v>
      </c>
      <c r="D330" s="86">
        <v>35</v>
      </c>
      <c r="E330" s="86"/>
      <c r="F330" s="96" t="s">
        <v>160</v>
      </c>
      <c r="G330" s="3" t="s">
        <v>300</v>
      </c>
    </row>
    <row r="331" spans="2:7" x14ac:dyDescent="0.2">
      <c r="B331" s="92" t="s">
        <v>82</v>
      </c>
      <c r="C331" s="93" t="s">
        <v>294</v>
      </c>
      <c r="D331" s="86">
        <v>126</v>
      </c>
      <c r="E331" s="86"/>
      <c r="F331" s="96" t="s">
        <v>301</v>
      </c>
    </row>
    <row r="332" spans="2:7" x14ac:dyDescent="0.2">
      <c r="B332" s="92" t="s">
        <v>4</v>
      </c>
      <c r="C332" s="91">
        <v>42273</v>
      </c>
      <c r="D332" s="86">
        <v>0</v>
      </c>
      <c r="E332" s="86"/>
      <c r="F332" s="95" t="s">
        <v>53</v>
      </c>
    </row>
    <row r="333" spans="2:7" x14ac:dyDescent="0.2">
      <c r="B333" s="92" t="s">
        <v>20</v>
      </c>
      <c r="C333" s="91">
        <v>42273</v>
      </c>
      <c r="D333" s="86">
        <v>63</v>
      </c>
      <c r="E333" s="86"/>
      <c r="F333" s="96" t="s">
        <v>302</v>
      </c>
    </row>
    <row r="334" spans="2:7" x14ac:dyDescent="0.2">
      <c r="B334" s="92" t="s">
        <v>7</v>
      </c>
      <c r="C334" s="93" t="s">
        <v>295</v>
      </c>
      <c r="D334" s="86">
        <v>170</v>
      </c>
      <c r="E334" s="86"/>
      <c r="F334" s="96" t="s">
        <v>303</v>
      </c>
    </row>
    <row r="335" spans="2:7" x14ac:dyDescent="0.2">
      <c r="B335" s="92" t="s">
        <v>2</v>
      </c>
      <c r="C335" s="91">
        <v>42288</v>
      </c>
      <c r="D335" s="86">
        <v>134</v>
      </c>
      <c r="E335" s="86"/>
      <c r="F335" s="96" t="s">
        <v>304</v>
      </c>
      <c r="G335" s="3" t="s">
        <v>305</v>
      </c>
    </row>
    <row r="336" spans="2:7" x14ac:dyDescent="0.2">
      <c r="B336" s="92" t="s">
        <v>11</v>
      </c>
      <c r="C336" s="93" t="s">
        <v>296</v>
      </c>
      <c r="D336" s="86">
        <v>218</v>
      </c>
      <c r="E336" s="86"/>
      <c r="F336" s="96" t="s">
        <v>306</v>
      </c>
    </row>
    <row r="337" spans="2:7" x14ac:dyDescent="0.2">
      <c r="B337" s="92" t="s">
        <v>26</v>
      </c>
      <c r="C337" s="91">
        <v>42308</v>
      </c>
      <c r="D337" s="86">
        <v>174</v>
      </c>
      <c r="E337" s="86"/>
      <c r="F337" s="97" t="s">
        <v>307</v>
      </c>
    </row>
    <row r="338" spans="2:7" x14ac:dyDescent="0.2">
      <c r="B338" s="92" t="s">
        <v>14</v>
      </c>
      <c r="C338" s="91">
        <v>42322</v>
      </c>
      <c r="D338" s="86">
        <v>163</v>
      </c>
      <c r="E338" s="86"/>
      <c r="F338" s="96" t="s">
        <v>311</v>
      </c>
    </row>
    <row r="339" spans="2:7" x14ac:dyDescent="0.2">
      <c r="B339" s="92" t="s">
        <v>28</v>
      </c>
      <c r="C339" s="93" t="s">
        <v>297</v>
      </c>
      <c r="D339" s="86">
        <v>331</v>
      </c>
      <c r="E339" s="86"/>
      <c r="F339" s="96" t="s">
        <v>312</v>
      </c>
    </row>
    <row r="340" spans="2:7" x14ac:dyDescent="0.2">
      <c r="B340" s="92" t="s">
        <v>78</v>
      </c>
      <c r="C340" s="91">
        <v>42350</v>
      </c>
      <c r="D340" s="86">
        <v>88</v>
      </c>
      <c r="E340" s="86"/>
      <c r="F340" s="96" t="s">
        <v>314</v>
      </c>
      <c r="G340" s="83" t="s">
        <v>313</v>
      </c>
    </row>
    <row r="341" spans="2:7" x14ac:dyDescent="0.2">
      <c r="B341" s="92" t="s">
        <v>17</v>
      </c>
      <c r="C341" s="93" t="s">
        <v>298</v>
      </c>
      <c r="D341" s="86">
        <v>195</v>
      </c>
      <c r="E341" s="86"/>
      <c r="F341" s="95" t="s">
        <v>33</v>
      </c>
    </row>
    <row r="342" spans="2:7" x14ac:dyDescent="0.2">
      <c r="B342" s="95" t="s">
        <v>37</v>
      </c>
      <c r="C342" s="99"/>
      <c r="D342" s="95">
        <f>SUM(D327:D341)</f>
        <v>1867</v>
      </c>
      <c r="E342" s="95"/>
      <c r="F342" s="96" t="s">
        <v>531</v>
      </c>
    </row>
    <row r="343" spans="2:7" x14ac:dyDescent="0.2">
      <c r="B343" s="86"/>
      <c r="C343" s="86"/>
      <c r="D343" s="86"/>
      <c r="E343" s="86"/>
      <c r="F343" s="86"/>
    </row>
    <row r="344" spans="2:7" x14ac:dyDescent="0.2">
      <c r="B344" s="95" t="s">
        <v>123</v>
      </c>
      <c r="C344" s="86"/>
      <c r="D344" s="86"/>
      <c r="E344" s="86"/>
      <c r="F344" s="86"/>
    </row>
    <row r="345" spans="2:7" x14ac:dyDescent="0.2">
      <c r="B345" s="92" t="s">
        <v>42</v>
      </c>
      <c r="C345" s="92" t="s">
        <v>315</v>
      </c>
      <c r="D345" s="86">
        <v>349</v>
      </c>
      <c r="E345" s="86"/>
      <c r="F345" s="96" t="s">
        <v>322</v>
      </c>
    </row>
    <row r="346" spans="2:7" x14ac:dyDescent="0.2">
      <c r="B346" s="92" t="s">
        <v>240</v>
      </c>
      <c r="C346" s="92" t="s">
        <v>316</v>
      </c>
      <c r="D346" s="86">
        <v>280</v>
      </c>
      <c r="E346" s="86"/>
      <c r="F346" s="96" t="s">
        <v>323</v>
      </c>
    </row>
    <row r="347" spans="2:7" x14ac:dyDescent="0.2">
      <c r="B347" s="92" t="s">
        <v>26</v>
      </c>
      <c r="C347" s="91">
        <v>42406</v>
      </c>
      <c r="D347" s="86">
        <v>133</v>
      </c>
      <c r="E347" s="86"/>
      <c r="F347" s="96" t="s">
        <v>324</v>
      </c>
    </row>
    <row r="348" spans="2:7" x14ac:dyDescent="0.2">
      <c r="B348" s="92" t="s">
        <v>82</v>
      </c>
      <c r="C348" s="93" t="s">
        <v>317</v>
      </c>
      <c r="D348" s="86">
        <v>152</v>
      </c>
      <c r="E348" s="86"/>
      <c r="F348" s="96" t="s">
        <v>325</v>
      </c>
    </row>
    <row r="349" spans="2:7" x14ac:dyDescent="0.2">
      <c r="B349" s="92" t="s">
        <v>20</v>
      </c>
      <c r="C349" s="93" t="s">
        <v>318</v>
      </c>
      <c r="D349" s="86">
        <v>280</v>
      </c>
      <c r="E349" s="86"/>
      <c r="F349" s="96" t="s">
        <v>326</v>
      </c>
    </row>
    <row r="350" spans="2:7" x14ac:dyDescent="0.2">
      <c r="B350" s="93" t="s">
        <v>0</v>
      </c>
      <c r="C350" s="94">
        <v>42420</v>
      </c>
      <c r="D350" s="86">
        <v>49</v>
      </c>
      <c r="E350" s="86"/>
      <c r="F350" s="96" t="s">
        <v>327</v>
      </c>
    </row>
    <row r="351" spans="2:7" x14ac:dyDescent="0.2">
      <c r="B351" s="92" t="s">
        <v>28</v>
      </c>
      <c r="C351" s="94">
        <v>42427</v>
      </c>
      <c r="D351" s="86">
        <v>91</v>
      </c>
      <c r="E351" s="86"/>
      <c r="F351" s="95" t="s">
        <v>33</v>
      </c>
    </row>
    <row r="352" spans="2:7" x14ac:dyDescent="0.2">
      <c r="B352" s="92" t="s">
        <v>17</v>
      </c>
      <c r="C352" s="93" t="s">
        <v>319</v>
      </c>
      <c r="D352" s="86">
        <v>279</v>
      </c>
      <c r="E352" s="86"/>
      <c r="F352" s="95" t="s">
        <v>33</v>
      </c>
    </row>
    <row r="353" spans="2:7" x14ac:dyDescent="0.2">
      <c r="B353" s="92" t="s">
        <v>4</v>
      </c>
      <c r="C353" s="94">
        <v>42441</v>
      </c>
      <c r="D353" s="86">
        <v>86</v>
      </c>
      <c r="E353" s="86"/>
      <c r="F353" s="96" t="s">
        <v>328</v>
      </c>
    </row>
    <row r="354" spans="2:7" x14ac:dyDescent="0.2">
      <c r="B354" s="92" t="s">
        <v>330</v>
      </c>
      <c r="C354" s="94">
        <v>42463</v>
      </c>
      <c r="D354" s="86">
        <v>49</v>
      </c>
      <c r="E354" s="86"/>
      <c r="F354" s="96" t="s">
        <v>33</v>
      </c>
    </row>
    <row r="355" spans="2:7" x14ac:dyDescent="0.2">
      <c r="B355" s="92" t="s">
        <v>28</v>
      </c>
      <c r="C355" s="93" t="s">
        <v>320</v>
      </c>
      <c r="D355" s="86">
        <v>333</v>
      </c>
      <c r="E355" s="86"/>
      <c r="F355" s="96" t="s">
        <v>331</v>
      </c>
    </row>
    <row r="356" spans="2:7" x14ac:dyDescent="0.2">
      <c r="B356" s="92" t="s">
        <v>7</v>
      </c>
      <c r="C356" s="93" t="s">
        <v>320</v>
      </c>
      <c r="D356" s="86">
        <v>258</v>
      </c>
      <c r="E356" s="86"/>
      <c r="F356" s="96" t="s">
        <v>332</v>
      </c>
    </row>
    <row r="357" spans="2:7" x14ac:dyDescent="0.2">
      <c r="B357" s="92" t="s">
        <v>174</v>
      </c>
      <c r="C357" s="91">
        <v>42477</v>
      </c>
      <c r="D357" s="86">
        <v>45</v>
      </c>
      <c r="E357" s="86"/>
      <c r="F357" s="96" t="s">
        <v>334</v>
      </c>
      <c r="G357" s="3" t="s">
        <v>333</v>
      </c>
    </row>
    <row r="358" spans="2:7" x14ac:dyDescent="0.2">
      <c r="B358" s="92" t="s">
        <v>2</v>
      </c>
      <c r="C358" s="93" t="s">
        <v>321</v>
      </c>
      <c r="D358" s="86">
        <v>185</v>
      </c>
      <c r="E358" s="86"/>
      <c r="F358" s="96" t="s">
        <v>335</v>
      </c>
    </row>
    <row r="359" spans="2:7" x14ac:dyDescent="0.2">
      <c r="B359" s="92" t="s">
        <v>240</v>
      </c>
      <c r="C359" s="94" t="s">
        <v>329</v>
      </c>
      <c r="D359" s="86">
        <v>302</v>
      </c>
      <c r="E359" s="86"/>
      <c r="F359" s="96" t="s">
        <v>336</v>
      </c>
    </row>
    <row r="360" spans="2:7" x14ac:dyDescent="0.2">
      <c r="B360" s="95" t="s">
        <v>37</v>
      </c>
      <c r="C360" s="100"/>
      <c r="D360" s="95">
        <f>SUM(D345:D359)</f>
        <v>2871</v>
      </c>
      <c r="E360" s="86"/>
      <c r="F360" s="96" t="s">
        <v>337</v>
      </c>
    </row>
    <row r="361" spans="2:7" x14ac:dyDescent="0.2">
      <c r="B361" s="86"/>
      <c r="C361" s="100"/>
      <c r="D361" s="86"/>
      <c r="E361" s="86"/>
      <c r="F361" s="86"/>
    </row>
    <row r="362" spans="2:7" x14ac:dyDescent="0.2">
      <c r="B362" s="95" t="s">
        <v>124</v>
      </c>
      <c r="C362" s="86"/>
      <c r="D362" s="95">
        <v>4738</v>
      </c>
      <c r="E362" s="86"/>
      <c r="F362" s="96" t="s">
        <v>532</v>
      </c>
    </row>
    <row r="363" spans="2:7" x14ac:dyDescent="0.2">
      <c r="B363" s="86"/>
      <c r="C363" s="86"/>
      <c r="D363" s="86"/>
      <c r="E363" s="86"/>
      <c r="F363" s="86"/>
    </row>
    <row r="364" spans="2:7" x14ac:dyDescent="0.2">
      <c r="F364" s="101"/>
    </row>
    <row r="365" spans="2:7" x14ac:dyDescent="0.2">
      <c r="B365" s="102" t="s">
        <v>340</v>
      </c>
      <c r="C365" s="103"/>
      <c r="D365" s="103"/>
      <c r="E365" s="103"/>
      <c r="F365" s="104"/>
    </row>
    <row r="366" spans="2:7" x14ac:dyDescent="0.2">
      <c r="B366" s="103"/>
      <c r="C366" s="103"/>
      <c r="D366" s="103"/>
      <c r="E366" s="103"/>
      <c r="F366" s="104"/>
    </row>
    <row r="367" spans="2:7" ht="51" x14ac:dyDescent="0.2">
      <c r="B367" s="105" t="s">
        <v>34</v>
      </c>
      <c r="C367" s="105" t="s">
        <v>35</v>
      </c>
      <c r="D367" s="105" t="s">
        <v>36</v>
      </c>
      <c r="E367" s="105"/>
      <c r="F367" s="106" t="s">
        <v>125</v>
      </c>
    </row>
    <row r="368" spans="2:7" x14ac:dyDescent="0.2">
      <c r="B368" s="103"/>
      <c r="C368" s="103"/>
      <c r="D368" s="103"/>
      <c r="E368" s="103"/>
      <c r="F368" s="103"/>
    </row>
    <row r="369" spans="2:7" x14ac:dyDescent="0.2">
      <c r="B369" s="107" t="s">
        <v>122</v>
      </c>
      <c r="C369" s="108"/>
      <c r="D369" s="107"/>
      <c r="E369" s="107"/>
      <c r="F369" s="107"/>
    </row>
    <row r="370" spans="2:7" s="3" customFormat="1" x14ac:dyDescent="0.2">
      <c r="B370" s="176" t="s">
        <v>28</v>
      </c>
      <c r="C370" s="177">
        <v>42609</v>
      </c>
      <c r="D370" s="176">
        <v>88</v>
      </c>
      <c r="E370" s="107"/>
      <c r="F370" s="185" t="s">
        <v>533</v>
      </c>
    </row>
    <row r="371" spans="2:7" x14ac:dyDescent="0.2">
      <c r="B371" s="109" t="s">
        <v>17</v>
      </c>
      <c r="C371" s="110">
        <v>42623</v>
      </c>
      <c r="D371" s="103">
        <v>99</v>
      </c>
      <c r="E371" s="103"/>
      <c r="F371" s="113" t="s">
        <v>355</v>
      </c>
    </row>
    <row r="372" spans="2:7" x14ac:dyDescent="0.2">
      <c r="B372" s="109" t="s">
        <v>2</v>
      </c>
      <c r="C372" s="110">
        <v>42631</v>
      </c>
      <c r="D372" s="103">
        <v>156</v>
      </c>
      <c r="E372" s="103"/>
      <c r="F372" s="115" t="s">
        <v>382</v>
      </c>
    </row>
    <row r="373" spans="2:7" x14ac:dyDescent="0.2">
      <c r="B373" s="109" t="s">
        <v>82</v>
      </c>
      <c r="C373" s="111" t="s">
        <v>341</v>
      </c>
      <c r="D373" s="103">
        <v>146</v>
      </c>
      <c r="E373" s="103"/>
      <c r="F373" s="115" t="s">
        <v>356</v>
      </c>
    </row>
    <row r="374" spans="2:7" x14ac:dyDescent="0.2">
      <c r="B374" s="109" t="s">
        <v>0</v>
      </c>
      <c r="C374" s="110">
        <v>42637</v>
      </c>
      <c r="D374" s="103">
        <v>53</v>
      </c>
      <c r="E374" s="103"/>
      <c r="F374" s="115" t="s">
        <v>357</v>
      </c>
    </row>
    <row r="375" spans="2:7" x14ac:dyDescent="0.2">
      <c r="B375" s="109" t="s">
        <v>342</v>
      </c>
      <c r="C375" s="110">
        <v>42644</v>
      </c>
      <c r="D375" s="103">
        <v>73</v>
      </c>
      <c r="E375" s="103"/>
      <c r="F375" s="115" t="s">
        <v>33</v>
      </c>
    </row>
    <row r="376" spans="2:7" x14ac:dyDescent="0.2">
      <c r="B376" s="109" t="s">
        <v>20</v>
      </c>
      <c r="C376" s="110">
        <v>42644</v>
      </c>
      <c r="D376" s="103">
        <v>84</v>
      </c>
      <c r="E376" s="103"/>
      <c r="F376" s="115" t="s">
        <v>220</v>
      </c>
    </row>
    <row r="377" spans="2:7" x14ac:dyDescent="0.2">
      <c r="B377" s="109" t="s">
        <v>7</v>
      </c>
      <c r="C377" s="112" t="s">
        <v>343</v>
      </c>
      <c r="D377" s="103">
        <v>315</v>
      </c>
      <c r="E377" s="103"/>
      <c r="F377" s="115" t="s">
        <v>358</v>
      </c>
    </row>
    <row r="378" spans="2:7" x14ac:dyDescent="0.2">
      <c r="B378" s="109" t="s">
        <v>4</v>
      </c>
      <c r="C378" s="110">
        <v>42658</v>
      </c>
      <c r="D378" s="103">
        <v>59</v>
      </c>
      <c r="E378" s="103"/>
      <c r="F378" s="113" t="s">
        <v>360</v>
      </c>
      <c r="G378" s="3" t="s">
        <v>359</v>
      </c>
    </row>
    <row r="379" spans="2:7" x14ac:dyDescent="0.2">
      <c r="B379" s="109" t="s">
        <v>26</v>
      </c>
      <c r="C379" s="110">
        <v>42679</v>
      </c>
      <c r="D379" s="103">
        <v>133</v>
      </c>
      <c r="E379" s="103"/>
      <c r="F379" s="113" t="s">
        <v>361</v>
      </c>
    </row>
    <row r="380" spans="2:7" x14ac:dyDescent="0.2">
      <c r="B380" s="109" t="s">
        <v>28</v>
      </c>
      <c r="C380" s="112" t="s">
        <v>344</v>
      </c>
      <c r="D380" s="103">
        <v>377</v>
      </c>
      <c r="E380" s="103"/>
      <c r="F380" s="115" t="s">
        <v>362</v>
      </c>
    </row>
    <row r="381" spans="2:7" x14ac:dyDescent="0.2">
      <c r="B381" s="109" t="s">
        <v>14</v>
      </c>
      <c r="C381" s="110">
        <v>42693</v>
      </c>
      <c r="D381" s="103">
        <v>155</v>
      </c>
      <c r="E381" s="103"/>
      <c r="F381" s="113" t="s">
        <v>363</v>
      </c>
    </row>
    <row r="382" spans="2:7" x14ac:dyDescent="0.2">
      <c r="B382" s="109" t="s">
        <v>174</v>
      </c>
      <c r="C382" s="112">
        <v>42707</v>
      </c>
      <c r="D382" s="103">
        <v>0</v>
      </c>
      <c r="E382" s="103"/>
      <c r="F382" s="115" t="s">
        <v>116</v>
      </c>
    </row>
    <row r="383" spans="2:7" x14ac:dyDescent="0.2">
      <c r="B383" s="109" t="s">
        <v>383</v>
      </c>
      <c r="C383" s="112">
        <v>42714</v>
      </c>
      <c r="D383" s="103">
        <v>172</v>
      </c>
      <c r="E383" s="103"/>
      <c r="F383" s="115" t="s">
        <v>33</v>
      </c>
    </row>
    <row r="384" spans="2:7" x14ac:dyDescent="0.2">
      <c r="B384" s="103" t="s">
        <v>17</v>
      </c>
      <c r="C384" s="104" t="s">
        <v>339</v>
      </c>
      <c r="D384" s="103">
        <v>273</v>
      </c>
      <c r="E384" s="103"/>
      <c r="F384" s="115" t="s">
        <v>381</v>
      </c>
    </row>
    <row r="385" spans="2:7" x14ac:dyDescent="0.2">
      <c r="B385" s="102" t="s">
        <v>37</v>
      </c>
      <c r="C385" s="104"/>
      <c r="D385" s="102">
        <v>2183</v>
      </c>
      <c r="E385" s="103"/>
      <c r="F385" s="113" t="s">
        <v>534</v>
      </c>
    </row>
    <row r="386" spans="2:7" x14ac:dyDescent="0.2">
      <c r="B386" s="103"/>
      <c r="C386" s="104"/>
      <c r="D386" s="103"/>
      <c r="E386" s="103"/>
      <c r="F386" s="114"/>
    </row>
    <row r="387" spans="2:7" x14ac:dyDescent="0.2">
      <c r="B387" s="102" t="s">
        <v>123</v>
      </c>
      <c r="C387" s="104"/>
      <c r="D387" s="103"/>
      <c r="E387" s="103"/>
      <c r="F387" s="114"/>
    </row>
    <row r="388" spans="2:7" x14ac:dyDescent="0.2">
      <c r="B388" s="109" t="s">
        <v>42</v>
      </c>
      <c r="C388" s="111" t="s">
        <v>346</v>
      </c>
      <c r="D388" s="103">
        <v>400</v>
      </c>
      <c r="E388" s="103"/>
      <c r="F388" s="115" t="s">
        <v>365</v>
      </c>
    </row>
    <row r="389" spans="2:7" x14ac:dyDescent="0.2">
      <c r="B389" s="109" t="s">
        <v>11</v>
      </c>
      <c r="C389" s="111" t="s">
        <v>347</v>
      </c>
      <c r="D389" s="103">
        <v>47</v>
      </c>
      <c r="E389" s="103"/>
      <c r="F389" s="113" t="s">
        <v>366</v>
      </c>
      <c r="G389" s="3" t="s">
        <v>367</v>
      </c>
    </row>
    <row r="390" spans="2:7" x14ac:dyDescent="0.2">
      <c r="B390" s="109" t="s">
        <v>82</v>
      </c>
      <c r="C390" s="111" t="s">
        <v>348</v>
      </c>
      <c r="D390" s="103">
        <v>256</v>
      </c>
      <c r="E390" s="103"/>
      <c r="F390" s="115" t="s">
        <v>368</v>
      </c>
    </row>
    <row r="391" spans="2:7" x14ac:dyDescent="0.2">
      <c r="B391" s="109" t="s">
        <v>0</v>
      </c>
      <c r="C391" s="110">
        <v>42770</v>
      </c>
      <c r="D391" s="103">
        <v>52</v>
      </c>
      <c r="E391" s="103"/>
      <c r="F391" s="115" t="s">
        <v>369</v>
      </c>
    </row>
    <row r="392" spans="2:7" x14ac:dyDescent="0.2">
      <c r="B392" s="109" t="s">
        <v>78</v>
      </c>
      <c r="C392" s="111" t="s">
        <v>345</v>
      </c>
      <c r="D392" s="103">
        <v>147</v>
      </c>
      <c r="E392" s="103"/>
      <c r="F392" s="115" t="s">
        <v>371</v>
      </c>
      <c r="G392" s="3" t="s">
        <v>370</v>
      </c>
    </row>
    <row r="393" spans="2:7" x14ac:dyDescent="0.2">
      <c r="B393" s="109" t="s">
        <v>20</v>
      </c>
      <c r="C393" s="111" t="s">
        <v>349</v>
      </c>
      <c r="D393" s="103">
        <v>267</v>
      </c>
      <c r="E393" s="103"/>
      <c r="F393" s="117" t="s">
        <v>372</v>
      </c>
    </row>
    <row r="394" spans="2:7" x14ac:dyDescent="0.2">
      <c r="B394" s="109" t="s">
        <v>28</v>
      </c>
      <c r="C394" s="110">
        <v>42784</v>
      </c>
      <c r="D394" s="103">
        <v>188</v>
      </c>
      <c r="E394" s="103"/>
      <c r="F394" s="118" t="s">
        <v>373</v>
      </c>
    </row>
    <row r="395" spans="2:7" x14ac:dyDescent="0.2">
      <c r="B395" s="109" t="s">
        <v>17</v>
      </c>
      <c r="C395" s="111" t="s">
        <v>350</v>
      </c>
      <c r="D395" s="103">
        <v>266</v>
      </c>
      <c r="E395" s="103"/>
      <c r="F395" s="117" t="s">
        <v>364</v>
      </c>
    </row>
    <row r="396" spans="2:7" x14ac:dyDescent="0.2">
      <c r="B396" s="109" t="s">
        <v>26</v>
      </c>
      <c r="C396" s="110">
        <v>42791</v>
      </c>
      <c r="D396" s="103">
        <v>112</v>
      </c>
      <c r="E396" s="103"/>
      <c r="F396" s="117" t="s">
        <v>374</v>
      </c>
    </row>
    <row r="397" spans="2:7" x14ac:dyDescent="0.2">
      <c r="B397" s="109" t="s">
        <v>246</v>
      </c>
      <c r="C397" s="110">
        <v>42799</v>
      </c>
      <c r="D397" s="103">
        <v>117</v>
      </c>
      <c r="E397" s="103"/>
      <c r="F397" s="118" t="s">
        <v>33</v>
      </c>
    </row>
    <row r="398" spans="2:7" x14ac:dyDescent="0.2">
      <c r="B398" s="109" t="s">
        <v>7</v>
      </c>
      <c r="C398" s="109" t="s">
        <v>351</v>
      </c>
      <c r="D398" s="103">
        <v>298</v>
      </c>
      <c r="E398" s="103"/>
      <c r="F398" s="117" t="s">
        <v>375</v>
      </c>
    </row>
    <row r="399" spans="2:7" x14ac:dyDescent="0.2">
      <c r="B399" s="109" t="s">
        <v>4</v>
      </c>
      <c r="C399" s="110">
        <v>42819</v>
      </c>
      <c r="D399" s="103">
        <v>70</v>
      </c>
      <c r="E399" s="103"/>
      <c r="F399" s="117" t="s">
        <v>376</v>
      </c>
    </row>
    <row r="400" spans="2:7" x14ac:dyDescent="0.2">
      <c r="B400" s="109" t="s">
        <v>28</v>
      </c>
      <c r="C400" s="111" t="s">
        <v>352</v>
      </c>
      <c r="D400" s="103">
        <v>436</v>
      </c>
      <c r="E400" s="103"/>
      <c r="F400" s="118" t="s">
        <v>377</v>
      </c>
    </row>
    <row r="401" spans="2:17" x14ac:dyDescent="0.2">
      <c r="B401" s="109" t="s">
        <v>2</v>
      </c>
      <c r="C401" s="111" t="s">
        <v>353</v>
      </c>
      <c r="D401" s="103">
        <v>214</v>
      </c>
      <c r="E401" s="103"/>
      <c r="F401" s="118" t="s">
        <v>378</v>
      </c>
    </row>
    <row r="402" spans="2:17" x14ac:dyDescent="0.2">
      <c r="B402" s="109" t="s">
        <v>240</v>
      </c>
      <c r="C402" s="111" t="s">
        <v>354</v>
      </c>
      <c r="D402" s="103">
        <v>345</v>
      </c>
      <c r="E402" s="103"/>
      <c r="F402" s="118" t="s">
        <v>379</v>
      </c>
    </row>
    <row r="403" spans="2:17" x14ac:dyDescent="0.2">
      <c r="B403" s="102" t="s">
        <v>37</v>
      </c>
      <c r="C403" s="104"/>
      <c r="D403" s="102">
        <f>SUM(D388:D402)</f>
        <v>3215</v>
      </c>
      <c r="E403" s="103"/>
      <c r="F403" s="118" t="s">
        <v>380</v>
      </c>
    </row>
    <row r="404" spans="2:17" x14ac:dyDescent="0.2">
      <c r="B404" s="103"/>
      <c r="C404" s="103"/>
      <c r="D404" s="103"/>
      <c r="E404" s="103"/>
      <c r="F404" s="116"/>
      <c r="L404" s="119"/>
    </row>
    <row r="405" spans="2:17" x14ac:dyDescent="0.2">
      <c r="B405" s="102" t="s">
        <v>124</v>
      </c>
      <c r="C405" s="103"/>
      <c r="D405" s="102">
        <v>5398</v>
      </c>
      <c r="E405" s="103"/>
      <c r="F405" s="118" t="s">
        <v>362</v>
      </c>
      <c r="L405" s="119"/>
    </row>
    <row r="406" spans="2:17" x14ac:dyDescent="0.2">
      <c r="L406" s="119"/>
    </row>
    <row r="407" spans="2:17" x14ac:dyDescent="0.2">
      <c r="B407" s="72" t="s">
        <v>385</v>
      </c>
      <c r="C407" s="68"/>
      <c r="D407" s="68"/>
      <c r="E407" s="68"/>
      <c r="F407" s="77"/>
      <c r="L407" s="119"/>
    </row>
    <row r="408" spans="2:17" x14ac:dyDescent="0.2">
      <c r="B408" s="68"/>
      <c r="C408" s="68"/>
      <c r="D408" s="68"/>
      <c r="E408" s="68"/>
      <c r="F408" s="77"/>
      <c r="L408" s="119"/>
    </row>
    <row r="409" spans="2:17" ht="51" x14ac:dyDescent="0.2">
      <c r="B409" s="69" t="s">
        <v>34</v>
      </c>
      <c r="C409" s="69" t="s">
        <v>35</v>
      </c>
      <c r="D409" s="69" t="s">
        <v>36</v>
      </c>
      <c r="E409" s="69"/>
      <c r="F409" s="70" t="s">
        <v>125</v>
      </c>
      <c r="L409" s="119"/>
    </row>
    <row r="410" spans="2:17" x14ac:dyDescent="0.2">
      <c r="B410" s="68"/>
      <c r="C410" s="68"/>
      <c r="D410" s="68"/>
      <c r="E410" s="68"/>
      <c r="F410" s="68"/>
      <c r="L410" s="119"/>
    </row>
    <row r="411" spans="2:17" x14ac:dyDescent="0.2">
      <c r="B411" s="71" t="s">
        <v>122</v>
      </c>
      <c r="C411" s="74"/>
      <c r="D411" s="71"/>
      <c r="E411" s="71"/>
      <c r="F411" s="71"/>
      <c r="J411" s="119"/>
      <c r="L411" s="119"/>
      <c r="N411" s="120"/>
    </row>
    <row r="412" spans="2:17" s="119" customFormat="1" x14ac:dyDescent="0.2">
      <c r="B412" s="174" t="s">
        <v>28</v>
      </c>
      <c r="C412" s="175">
        <v>42973</v>
      </c>
      <c r="D412" s="174">
        <v>83</v>
      </c>
      <c r="E412" s="174"/>
      <c r="F412" s="184" t="s">
        <v>535</v>
      </c>
      <c r="N412" s="186"/>
    </row>
    <row r="413" spans="2:17" x14ac:dyDescent="0.2">
      <c r="B413" s="68" t="s">
        <v>17</v>
      </c>
      <c r="C413" s="68" t="s">
        <v>386</v>
      </c>
      <c r="D413" s="68">
        <v>124</v>
      </c>
      <c r="E413" s="68"/>
      <c r="F413" s="78" t="s">
        <v>400</v>
      </c>
      <c r="J413" s="119"/>
      <c r="L413" s="119"/>
      <c r="N413" s="120"/>
      <c r="Q413" s="120"/>
    </row>
    <row r="414" spans="2:17" x14ac:dyDescent="0.2">
      <c r="B414" s="68" t="s">
        <v>174</v>
      </c>
      <c r="C414" s="68" t="s">
        <v>387</v>
      </c>
      <c r="D414" s="68">
        <v>60</v>
      </c>
      <c r="E414" s="68"/>
      <c r="F414" s="78" t="s">
        <v>406</v>
      </c>
      <c r="G414" s="121" t="s">
        <v>405</v>
      </c>
      <c r="J414" s="119"/>
      <c r="L414" s="119"/>
      <c r="N414" s="120"/>
      <c r="Q414" s="120"/>
    </row>
    <row r="415" spans="2:17" x14ac:dyDescent="0.2">
      <c r="B415" s="68" t="s">
        <v>20</v>
      </c>
      <c r="C415" s="68" t="s">
        <v>388</v>
      </c>
      <c r="D415" s="68">
        <v>81</v>
      </c>
      <c r="E415" s="68"/>
      <c r="F415" s="78" t="s">
        <v>401</v>
      </c>
      <c r="J415" s="119"/>
      <c r="L415" s="119"/>
      <c r="N415" s="120"/>
      <c r="Q415" s="120"/>
    </row>
    <row r="416" spans="2:17" x14ac:dyDescent="0.2">
      <c r="B416" s="68" t="s">
        <v>82</v>
      </c>
      <c r="C416" s="68" t="s">
        <v>389</v>
      </c>
      <c r="D416" s="68">
        <v>244</v>
      </c>
      <c r="E416" s="68"/>
      <c r="F416" s="78" t="s">
        <v>402</v>
      </c>
      <c r="J416" s="119"/>
      <c r="K416" s="119"/>
      <c r="L416" s="119"/>
      <c r="M416" s="119"/>
      <c r="N416" s="120"/>
      <c r="Q416" s="120"/>
    </row>
    <row r="417" spans="2:17" x14ac:dyDescent="0.2">
      <c r="B417" s="68" t="s">
        <v>28</v>
      </c>
      <c r="C417" s="68" t="s">
        <v>390</v>
      </c>
      <c r="D417" s="68">
        <v>78</v>
      </c>
      <c r="E417" s="68"/>
      <c r="F417" s="72" t="s">
        <v>33</v>
      </c>
      <c r="J417" s="119"/>
      <c r="L417" s="119"/>
      <c r="M417" s="119"/>
      <c r="N417" s="120"/>
      <c r="Q417" s="120"/>
    </row>
    <row r="418" spans="2:17" x14ac:dyDescent="0.2">
      <c r="B418" s="68" t="s">
        <v>7</v>
      </c>
      <c r="C418" s="68" t="s">
        <v>391</v>
      </c>
      <c r="D418" s="68">
        <v>326</v>
      </c>
      <c r="E418" s="68"/>
      <c r="F418" s="78" t="s">
        <v>403</v>
      </c>
      <c r="J418" s="119"/>
      <c r="N418" s="120"/>
      <c r="Q418" s="120"/>
    </row>
    <row r="419" spans="2:17" x14ac:dyDescent="0.2">
      <c r="B419" s="68" t="s">
        <v>26</v>
      </c>
      <c r="C419" s="68" t="s">
        <v>392</v>
      </c>
      <c r="D419" s="68">
        <v>77</v>
      </c>
      <c r="E419" s="68"/>
      <c r="F419" s="78" t="s">
        <v>404</v>
      </c>
      <c r="J419" s="119"/>
      <c r="N419" s="120"/>
      <c r="Q419" s="120"/>
    </row>
    <row r="420" spans="2:17" x14ac:dyDescent="0.2">
      <c r="B420" s="68" t="s">
        <v>2</v>
      </c>
      <c r="C420" s="68" t="s">
        <v>393</v>
      </c>
      <c r="D420" s="68">
        <v>181</v>
      </c>
      <c r="E420" s="68"/>
      <c r="F420" s="80" t="s">
        <v>407</v>
      </c>
      <c r="J420" s="119"/>
      <c r="N420" s="120"/>
    </row>
    <row r="421" spans="2:17" x14ac:dyDescent="0.2">
      <c r="B421" s="68" t="s">
        <v>246</v>
      </c>
      <c r="C421" s="68" t="s">
        <v>394</v>
      </c>
      <c r="D421" s="68">
        <v>73</v>
      </c>
      <c r="E421" s="68"/>
      <c r="F421" s="72" t="s">
        <v>33</v>
      </c>
      <c r="J421" s="119"/>
      <c r="N421" s="120"/>
    </row>
    <row r="422" spans="2:17" x14ac:dyDescent="0.2">
      <c r="B422" s="68" t="s">
        <v>383</v>
      </c>
      <c r="C422" s="68" t="s">
        <v>395</v>
      </c>
      <c r="D422" s="68">
        <v>142</v>
      </c>
      <c r="E422" s="68"/>
      <c r="F422" s="78" t="s">
        <v>408</v>
      </c>
      <c r="J422" s="119"/>
      <c r="L422" s="119"/>
      <c r="N422" s="120"/>
    </row>
    <row r="423" spans="2:17" x14ac:dyDescent="0.2">
      <c r="B423" s="68" t="s">
        <v>4</v>
      </c>
      <c r="C423" s="68" t="s">
        <v>395</v>
      </c>
      <c r="D423" s="68">
        <v>74</v>
      </c>
      <c r="E423" s="68"/>
      <c r="F423" s="78" t="s">
        <v>409</v>
      </c>
      <c r="I423" s="120"/>
      <c r="J423" s="119"/>
      <c r="N423" s="120"/>
    </row>
    <row r="424" spans="2:17" x14ac:dyDescent="0.2">
      <c r="B424" s="68" t="s">
        <v>14</v>
      </c>
      <c r="C424" s="68" t="s">
        <v>396</v>
      </c>
      <c r="D424" s="68">
        <v>172</v>
      </c>
      <c r="E424" s="68"/>
      <c r="F424" s="78" t="s">
        <v>410</v>
      </c>
      <c r="J424" s="119"/>
      <c r="N424" s="120"/>
    </row>
    <row r="425" spans="2:17" x14ac:dyDescent="0.2">
      <c r="B425" s="68" t="s">
        <v>28</v>
      </c>
      <c r="C425" s="68" t="s">
        <v>397</v>
      </c>
      <c r="D425" s="68">
        <v>334</v>
      </c>
      <c r="E425" s="68"/>
      <c r="F425" s="78" t="s">
        <v>411</v>
      </c>
      <c r="J425" s="119"/>
      <c r="N425" s="120"/>
    </row>
    <row r="426" spans="2:17" x14ac:dyDescent="0.2">
      <c r="B426" s="68" t="s">
        <v>11</v>
      </c>
      <c r="C426" s="68" t="s">
        <v>398</v>
      </c>
      <c r="D426" s="68">
        <v>64</v>
      </c>
      <c r="E426" s="68"/>
      <c r="F426" s="72" t="s">
        <v>33</v>
      </c>
      <c r="N426" s="120"/>
    </row>
    <row r="427" spans="2:17" x14ac:dyDescent="0.2">
      <c r="B427" s="68" t="s">
        <v>17</v>
      </c>
      <c r="C427" s="68" t="s">
        <v>399</v>
      </c>
      <c r="D427" s="68">
        <v>361</v>
      </c>
      <c r="E427" s="68"/>
      <c r="F427" s="78" t="s">
        <v>463</v>
      </c>
      <c r="N427" s="120"/>
    </row>
    <row r="428" spans="2:17" x14ac:dyDescent="0.2">
      <c r="B428" s="72" t="s">
        <v>37</v>
      </c>
      <c r="C428" s="68"/>
      <c r="D428" s="72">
        <v>2474</v>
      </c>
      <c r="E428" s="68"/>
      <c r="F428" s="78" t="s">
        <v>536</v>
      </c>
      <c r="N428" s="120"/>
    </row>
    <row r="429" spans="2:17" x14ac:dyDescent="0.2">
      <c r="B429" s="68"/>
      <c r="C429" s="68"/>
      <c r="D429" s="68"/>
      <c r="E429" s="68"/>
      <c r="F429" s="68"/>
      <c r="N429" s="120"/>
    </row>
    <row r="430" spans="2:17" x14ac:dyDescent="0.2">
      <c r="B430" s="72" t="s">
        <v>123</v>
      </c>
      <c r="C430" s="68"/>
      <c r="D430" s="68"/>
      <c r="E430" s="68"/>
      <c r="F430" s="68"/>
    </row>
    <row r="431" spans="2:17" x14ac:dyDescent="0.2">
      <c r="B431" s="73" t="s">
        <v>42</v>
      </c>
      <c r="C431" s="76" t="s">
        <v>441</v>
      </c>
      <c r="D431" s="68">
        <v>335</v>
      </c>
      <c r="E431" s="68"/>
      <c r="F431" s="78" t="s">
        <v>450</v>
      </c>
    </row>
    <row r="432" spans="2:17" x14ac:dyDescent="0.2">
      <c r="B432" s="73" t="s">
        <v>11</v>
      </c>
      <c r="C432" s="76" t="s">
        <v>442</v>
      </c>
      <c r="D432" s="68">
        <v>164</v>
      </c>
      <c r="E432" s="68"/>
      <c r="F432" s="78" t="s">
        <v>451</v>
      </c>
    </row>
    <row r="433" spans="2:14" x14ac:dyDescent="0.2">
      <c r="B433" s="73" t="s">
        <v>174</v>
      </c>
      <c r="C433" s="141">
        <v>43120</v>
      </c>
      <c r="D433" s="68">
        <v>92</v>
      </c>
      <c r="E433" s="68"/>
      <c r="F433" s="72" t="s">
        <v>33</v>
      </c>
    </row>
    <row r="434" spans="2:14" x14ac:dyDescent="0.2">
      <c r="B434" s="73" t="s">
        <v>28</v>
      </c>
      <c r="C434" s="75">
        <v>43121</v>
      </c>
      <c r="D434" s="68">
        <v>155</v>
      </c>
      <c r="E434" s="68"/>
      <c r="F434" s="78" t="s">
        <v>452</v>
      </c>
    </row>
    <row r="435" spans="2:14" x14ac:dyDescent="0.2">
      <c r="B435" s="73" t="s">
        <v>82</v>
      </c>
      <c r="C435" s="76" t="s">
        <v>443</v>
      </c>
      <c r="D435" s="68">
        <v>289</v>
      </c>
      <c r="E435" s="68"/>
      <c r="F435" s="78" t="s">
        <v>460</v>
      </c>
    </row>
    <row r="436" spans="2:14" x14ac:dyDescent="0.2">
      <c r="B436" s="73" t="s">
        <v>20</v>
      </c>
      <c r="C436" s="76" t="s">
        <v>444</v>
      </c>
      <c r="D436" s="68">
        <v>237</v>
      </c>
      <c r="E436" s="68"/>
      <c r="F436" s="78" t="s">
        <v>453</v>
      </c>
    </row>
    <row r="437" spans="2:14" x14ac:dyDescent="0.2">
      <c r="B437" s="73" t="s">
        <v>26</v>
      </c>
      <c r="C437" s="75">
        <v>43141</v>
      </c>
      <c r="D437" s="68">
        <v>96</v>
      </c>
      <c r="E437" s="68"/>
      <c r="F437" s="78" t="s">
        <v>188</v>
      </c>
    </row>
    <row r="438" spans="2:14" x14ac:dyDescent="0.2">
      <c r="B438" s="73" t="s">
        <v>17</v>
      </c>
      <c r="C438" s="76" t="s">
        <v>445</v>
      </c>
      <c r="D438" s="68">
        <v>240</v>
      </c>
      <c r="E438" s="68"/>
      <c r="F438" s="78" t="s">
        <v>454</v>
      </c>
      <c r="N438" s="119"/>
    </row>
    <row r="439" spans="2:14" x14ac:dyDescent="0.2">
      <c r="B439" s="73" t="s">
        <v>78</v>
      </c>
      <c r="C439" s="75">
        <v>43155</v>
      </c>
      <c r="D439" s="68">
        <v>139</v>
      </c>
      <c r="E439" s="68"/>
      <c r="F439" s="78" t="s">
        <v>455</v>
      </c>
      <c r="N439" s="119"/>
    </row>
    <row r="440" spans="2:14" x14ac:dyDescent="0.2">
      <c r="B440" s="73" t="s">
        <v>383</v>
      </c>
      <c r="C440" s="75">
        <v>43169</v>
      </c>
      <c r="D440" s="68">
        <v>132</v>
      </c>
      <c r="E440" s="68"/>
      <c r="F440" s="72" t="s">
        <v>33</v>
      </c>
      <c r="I440" s="119"/>
      <c r="N440" s="119"/>
    </row>
    <row r="441" spans="2:14" x14ac:dyDescent="0.2">
      <c r="B441" s="73" t="s">
        <v>4</v>
      </c>
      <c r="C441" s="75">
        <v>43183</v>
      </c>
      <c r="D441" s="68">
        <v>55</v>
      </c>
      <c r="E441" s="68"/>
      <c r="F441" s="78" t="s">
        <v>456</v>
      </c>
      <c r="I441" s="119"/>
      <c r="N441" s="119"/>
    </row>
    <row r="442" spans="2:14" x14ac:dyDescent="0.2">
      <c r="B442" s="73" t="s">
        <v>246</v>
      </c>
      <c r="C442" s="76" t="s">
        <v>446</v>
      </c>
      <c r="D442" s="68">
        <v>165</v>
      </c>
      <c r="E442" s="68"/>
      <c r="F442" s="78" t="s">
        <v>457</v>
      </c>
      <c r="I442" s="119"/>
      <c r="N442" s="119"/>
    </row>
    <row r="443" spans="2:14" x14ac:dyDescent="0.2">
      <c r="B443" s="73" t="s">
        <v>7</v>
      </c>
      <c r="C443" s="76" t="s">
        <v>447</v>
      </c>
      <c r="D443" s="68">
        <v>494</v>
      </c>
      <c r="E443" s="68"/>
      <c r="F443" s="78" t="s">
        <v>458</v>
      </c>
      <c r="I443" s="119"/>
      <c r="N443" s="119"/>
    </row>
    <row r="444" spans="2:14" x14ac:dyDescent="0.2">
      <c r="B444" s="73" t="s">
        <v>0</v>
      </c>
      <c r="C444" s="75">
        <v>43204</v>
      </c>
      <c r="D444" s="68">
        <v>41</v>
      </c>
      <c r="E444" s="68"/>
      <c r="F444" s="78" t="s">
        <v>459</v>
      </c>
      <c r="I444" s="119"/>
      <c r="N444" s="119"/>
    </row>
    <row r="445" spans="2:14" x14ac:dyDescent="0.2">
      <c r="B445" s="73" t="s">
        <v>28</v>
      </c>
      <c r="C445" s="76" t="s">
        <v>448</v>
      </c>
      <c r="D445" s="68">
        <v>217</v>
      </c>
      <c r="E445" s="68"/>
      <c r="F445" s="78" t="s">
        <v>63</v>
      </c>
      <c r="I445" s="119"/>
      <c r="N445" s="119"/>
    </row>
    <row r="446" spans="2:14" x14ac:dyDescent="0.2">
      <c r="B446" s="73" t="s">
        <v>17</v>
      </c>
      <c r="C446" s="75">
        <v>43226</v>
      </c>
      <c r="D446" s="68">
        <v>95</v>
      </c>
      <c r="E446" s="68"/>
      <c r="F446" s="72" t="s">
        <v>33</v>
      </c>
      <c r="I446" s="119"/>
      <c r="N446" s="119"/>
    </row>
    <row r="447" spans="2:14" x14ac:dyDescent="0.2">
      <c r="B447" s="73" t="s">
        <v>2</v>
      </c>
      <c r="C447" s="76" t="s">
        <v>449</v>
      </c>
      <c r="D447" s="68">
        <v>235</v>
      </c>
      <c r="E447" s="68"/>
      <c r="F447" s="78" t="s">
        <v>461</v>
      </c>
      <c r="I447" s="119"/>
    </row>
    <row r="448" spans="2:14" x14ac:dyDescent="0.2">
      <c r="B448" s="72" t="s">
        <v>37</v>
      </c>
      <c r="C448" s="77"/>
      <c r="D448" s="72">
        <f>SUM(D431:D447)</f>
        <v>3181</v>
      </c>
      <c r="E448" s="72"/>
      <c r="F448" s="78" t="s">
        <v>462</v>
      </c>
      <c r="I448" s="119"/>
    </row>
    <row r="449" spans="2:12" x14ac:dyDescent="0.2">
      <c r="B449" s="68"/>
      <c r="C449" s="77"/>
      <c r="D449" s="68"/>
      <c r="E449" s="68"/>
      <c r="F449" s="68"/>
      <c r="I449" s="119"/>
    </row>
    <row r="450" spans="2:12" x14ac:dyDescent="0.2">
      <c r="B450" s="72" t="s">
        <v>124</v>
      </c>
      <c r="C450" s="77"/>
      <c r="D450" s="72">
        <v>5655</v>
      </c>
      <c r="E450" s="72"/>
      <c r="F450" s="78" t="s">
        <v>117</v>
      </c>
      <c r="I450" s="119"/>
    </row>
    <row r="451" spans="2:12" x14ac:dyDescent="0.2">
      <c r="B451" s="68"/>
      <c r="C451" s="77"/>
      <c r="D451" s="68"/>
      <c r="E451" s="68"/>
      <c r="F451" s="68"/>
      <c r="I451" s="119"/>
    </row>
    <row r="452" spans="2:12" x14ac:dyDescent="0.2">
      <c r="C452" s="101"/>
      <c r="I452" s="119"/>
    </row>
    <row r="453" spans="2:12" x14ac:dyDescent="0.2">
      <c r="B453" s="143" t="s">
        <v>464</v>
      </c>
      <c r="C453" s="144"/>
      <c r="D453" s="142"/>
      <c r="E453" s="142"/>
      <c r="F453" s="142"/>
      <c r="I453" s="119"/>
    </row>
    <row r="454" spans="2:12" x14ac:dyDescent="0.2">
      <c r="B454" s="142"/>
      <c r="C454" s="142"/>
      <c r="D454" s="142"/>
      <c r="E454" s="142"/>
      <c r="F454" s="144"/>
      <c r="L454" s="119"/>
    </row>
    <row r="455" spans="2:12" ht="51" x14ac:dyDescent="0.2">
      <c r="B455" s="154" t="s">
        <v>34</v>
      </c>
      <c r="C455" s="154" t="s">
        <v>35</v>
      </c>
      <c r="D455" s="154" t="s">
        <v>36</v>
      </c>
      <c r="E455" s="154"/>
      <c r="F455" s="155" t="s">
        <v>125</v>
      </c>
      <c r="L455" s="119"/>
    </row>
    <row r="456" spans="2:12" x14ac:dyDescent="0.2">
      <c r="B456" s="142"/>
      <c r="C456" s="142"/>
      <c r="D456" s="142"/>
      <c r="E456" s="142"/>
      <c r="F456" s="142"/>
      <c r="L456" s="119"/>
    </row>
    <row r="457" spans="2:12" x14ac:dyDescent="0.2">
      <c r="B457" s="156" t="s">
        <v>122</v>
      </c>
      <c r="C457" s="157"/>
      <c r="D457" s="156"/>
      <c r="E457" s="156"/>
      <c r="F457" s="156"/>
      <c r="J457" s="119"/>
      <c r="L457" s="119"/>
    </row>
    <row r="458" spans="2:12" x14ac:dyDescent="0.2">
      <c r="B458" s="172" t="s">
        <v>28</v>
      </c>
      <c r="C458" s="173">
        <v>43344</v>
      </c>
      <c r="D458" s="172">
        <v>117</v>
      </c>
      <c r="E458" s="172"/>
      <c r="F458" s="187" t="s">
        <v>457</v>
      </c>
      <c r="J458" s="119"/>
      <c r="L458" s="119"/>
    </row>
    <row r="459" spans="2:12" x14ac:dyDescent="0.2">
      <c r="B459" s="145" t="s">
        <v>17</v>
      </c>
      <c r="C459" s="146">
        <v>43351</v>
      </c>
      <c r="D459" s="142">
        <v>204</v>
      </c>
      <c r="E459" s="142"/>
      <c r="F459" s="147" t="s">
        <v>465</v>
      </c>
    </row>
    <row r="460" spans="2:12" x14ac:dyDescent="0.2">
      <c r="B460" s="145" t="s">
        <v>0</v>
      </c>
      <c r="C460" s="146">
        <v>43358</v>
      </c>
      <c r="D460" s="142">
        <v>56</v>
      </c>
      <c r="E460" s="142"/>
      <c r="F460" s="151" t="s">
        <v>472</v>
      </c>
      <c r="G460" s="3" t="s">
        <v>471</v>
      </c>
    </row>
    <row r="461" spans="2:12" x14ac:dyDescent="0.2">
      <c r="B461" s="145" t="s">
        <v>4</v>
      </c>
      <c r="C461" s="146">
        <v>43365</v>
      </c>
      <c r="D461" s="142">
        <v>46</v>
      </c>
      <c r="E461" s="142"/>
      <c r="F461" s="151" t="s">
        <v>473</v>
      </c>
    </row>
    <row r="462" spans="2:12" x14ac:dyDescent="0.2">
      <c r="B462" s="145" t="s">
        <v>82</v>
      </c>
      <c r="C462" s="148" t="s">
        <v>466</v>
      </c>
      <c r="D462" s="142">
        <v>320</v>
      </c>
      <c r="E462" s="142"/>
      <c r="F462" s="151" t="s">
        <v>474</v>
      </c>
    </row>
    <row r="463" spans="2:12" x14ac:dyDescent="0.2">
      <c r="B463" s="145" t="s">
        <v>2</v>
      </c>
      <c r="C463" s="146">
        <v>43380</v>
      </c>
      <c r="D463" s="142">
        <v>149</v>
      </c>
      <c r="E463" s="142"/>
      <c r="F463" s="151" t="s">
        <v>475</v>
      </c>
    </row>
    <row r="464" spans="2:12" x14ac:dyDescent="0.2">
      <c r="B464" s="145" t="s">
        <v>7</v>
      </c>
      <c r="C464" s="148" t="s">
        <v>467</v>
      </c>
      <c r="D464" s="142">
        <v>391</v>
      </c>
      <c r="E464" s="142"/>
      <c r="F464" s="151" t="s">
        <v>476</v>
      </c>
    </row>
    <row r="465" spans="2:7" x14ac:dyDescent="0.2">
      <c r="B465" s="145" t="s">
        <v>28</v>
      </c>
      <c r="C465" s="146">
        <v>43386</v>
      </c>
      <c r="D465" s="142">
        <v>82</v>
      </c>
      <c r="E465" s="142"/>
      <c r="F465" s="152" t="s">
        <v>338</v>
      </c>
    </row>
    <row r="466" spans="2:7" x14ac:dyDescent="0.2">
      <c r="B466" s="145" t="s">
        <v>26</v>
      </c>
      <c r="C466" s="149">
        <v>43393</v>
      </c>
      <c r="D466" s="142">
        <v>98</v>
      </c>
      <c r="E466" s="142"/>
      <c r="F466" s="152" t="s">
        <v>477</v>
      </c>
    </row>
    <row r="467" spans="2:7" x14ac:dyDescent="0.2">
      <c r="B467" s="145" t="s">
        <v>20</v>
      </c>
      <c r="C467" s="146">
        <v>43401</v>
      </c>
      <c r="D467" s="142">
        <v>53</v>
      </c>
      <c r="E467" s="142"/>
      <c r="F467" s="150" t="s">
        <v>479</v>
      </c>
      <c r="G467" s="3" t="s">
        <v>478</v>
      </c>
    </row>
    <row r="468" spans="2:7" x14ac:dyDescent="0.2">
      <c r="B468" s="145" t="s">
        <v>383</v>
      </c>
      <c r="C468" s="146">
        <v>43414</v>
      </c>
      <c r="D468" s="142">
        <v>185</v>
      </c>
      <c r="E468" s="142"/>
      <c r="F468" s="150" t="s">
        <v>480</v>
      </c>
    </row>
    <row r="469" spans="2:7" x14ac:dyDescent="0.2">
      <c r="B469" s="145" t="s">
        <v>28</v>
      </c>
      <c r="C469" s="145" t="s">
        <v>468</v>
      </c>
      <c r="D469" s="142">
        <v>289</v>
      </c>
      <c r="E469" s="142"/>
      <c r="F469" s="150" t="s">
        <v>481</v>
      </c>
    </row>
    <row r="470" spans="2:7" x14ac:dyDescent="0.2">
      <c r="B470" s="145" t="s">
        <v>14</v>
      </c>
      <c r="C470" s="146">
        <v>43421</v>
      </c>
      <c r="D470" s="142">
        <v>145</v>
      </c>
      <c r="E470" s="142"/>
      <c r="F470" s="153" t="s">
        <v>482</v>
      </c>
    </row>
    <row r="471" spans="2:7" x14ac:dyDescent="0.2">
      <c r="B471" s="145" t="s">
        <v>17</v>
      </c>
      <c r="C471" s="145" t="s">
        <v>469</v>
      </c>
      <c r="D471" s="142">
        <v>362</v>
      </c>
      <c r="E471" s="142"/>
      <c r="F471" s="150" t="s">
        <v>470</v>
      </c>
    </row>
    <row r="472" spans="2:7" x14ac:dyDescent="0.2">
      <c r="B472" s="145" t="s">
        <v>15</v>
      </c>
      <c r="C472" s="145" t="s">
        <v>484</v>
      </c>
      <c r="D472" s="142">
        <v>139</v>
      </c>
      <c r="E472" s="142"/>
      <c r="F472" s="143" t="s">
        <v>483</v>
      </c>
    </row>
    <row r="473" spans="2:7" x14ac:dyDescent="0.2">
      <c r="B473" s="143" t="s">
        <v>37</v>
      </c>
      <c r="C473" s="143"/>
      <c r="D473" s="143">
        <v>2636</v>
      </c>
      <c r="E473" s="143"/>
      <c r="F473" s="150" t="s">
        <v>537</v>
      </c>
    </row>
    <row r="474" spans="2:7" x14ac:dyDescent="0.2">
      <c r="B474" s="142"/>
      <c r="C474" s="142"/>
      <c r="D474" s="142"/>
      <c r="E474" s="142"/>
      <c r="F474" s="142"/>
    </row>
    <row r="475" spans="2:7" x14ac:dyDescent="0.2">
      <c r="B475" s="143" t="s">
        <v>123</v>
      </c>
      <c r="C475" s="142"/>
      <c r="D475" s="142"/>
      <c r="E475" s="142"/>
      <c r="F475" s="142"/>
    </row>
    <row r="476" spans="2:7" x14ac:dyDescent="0.2">
      <c r="B476" s="158" t="s">
        <v>42</v>
      </c>
      <c r="C476" s="148" t="s">
        <v>485</v>
      </c>
      <c r="D476" s="142">
        <v>302</v>
      </c>
      <c r="E476" s="142"/>
      <c r="F476" s="150" t="s">
        <v>494</v>
      </c>
    </row>
    <row r="477" spans="2:7" x14ac:dyDescent="0.2">
      <c r="B477" s="145" t="s">
        <v>11</v>
      </c>
      <c r="C477" s="148" t="s">
        <v>486</v>
      </c>
      <c r="D477" s="142">
        <v>112</v>
      </c>
      <c r="E477" s="142"/>
      <c r="F477" s="150" t="s">
        <v>59</v>
      </c>
    </row>
    <row r="478" spans="2:7" x14ac:dyDescent="0.2">
      <c r="B478" s="145" t="s">
        <v>28</v>
      </c>
      <c r="C478" s="146">
        <v>43484</v>
      </c>
      <c r="D478" s="142">
        <v>203</v>
      </c>
      <c r="E478" s="142"/>
      <c r="F478" s="150" t="s">
        <v>495</v>
      </c>
    </row>
    <row r="479" spans="2:7" x14ac:dyDescent="0.2">
      <c r="B479" s="145" t="s">
        <v>82</v>
      </c>
      <c r="C479" s="148" t="s">
        <v>487</v>
      </c>
      <c r="D479" s="142">
        <v>475</v>
      </c>
      <c r="E479" s="142"/>
      <c r="F479" s="150" t="s">
        <v>496</v>
      </c>
    </row>
    <row r="480" spans="2:7" x14ac:dyDescent="0.2">
      <c r="B480" s="145" t="s">
        <v>78</v>
      </c>
      <c r="C480" s="146">
        <v>43498</v>
      </c>
      <c r="D480" s="142">
        <v>130</v>
      </c>
      <c r="E480" s="142"/>
      <c r="F480" s="150" t="s">
        <v>497</v>
      </c>
    </row>
    <row r="481" spans="2:7" x14ac:dyDescent="0.2">
      <c r="B481" s="145" t="s">
        <v>20</v>
      </c>
      <c r="C481" s="148" t="s">
        <v>488</v>
      </c>
      <c r="D481" s="142">
        <v>235</v>
      </c>
      <c r="E481" s="142"/>
      <c r="F481" s="150" t="s">
        <v>498</v>
      </c>
    </row>
    <row r="482" spans="2:7" x14ac:dyDescent="0.2">
      <c r="B482" s="145" t="s">
        <v>17</v>
      </c>
      <c r="C482" s="148" t="s">
        <v>489</v>
      </c>
      <c r="D482" s="142">
        <v>219</v>
      </c>
      <c r="E482" s="142"/>
      <c r="F482" s="150" t="s">
        <v>139</v>
      </c>
    </row>
    <row r="483" spans="2:7" x14ac:dyDescent="0.2">
      <c r="B483" s="145" t="s">
        <v>383</v>
      </c>
      <c r="C483" s="146">
        <v>43540</v>
      </c>
      <c r="D483" s="142">
        <v>258</v>
      </c>
      <c r="E483" s="142"/>
      <c r="F483" s="150" t="s">
        <v>307</v>
      </c>
    </row>
    <row r="484" spans="2:7" x14ac:dyDescent="0.2">
      <c r="B484" s="145" t="s">
        <v>490</v>
      </c>
      <c r="C484" s="148" t="s">
        <v>491</v>
      </c>
      <c r="D484" s="142">
        <v>152</v>
      </c>
      <c r="E484" s="142"/>
      <c r="F484" s="143" t="s">
        <v>33</v>
      </c>
    </row>
    <row r="485" spans="2:7" x14ac:dyDescent="0.2">
      <c r="B485" s="145" t="s">
        <v>0</v>
      </c>
      <c r="C485" s="146">
        <v>43555</v>
      </c>
      <c r="D485" s="142">
        <v>65</v>
      </c>
      <c r="E485" s="142"/>
      <c r="F485" s="150" t="s">
        <v>499</v>
      </c>
    </row>
    <row r="486" spans="2:7" x14ac:dyDescent="0.2">
      <c r="B486" s="145" t="s">
        <v>7</v>
      </c>
      <c r="C486" s="148" t="s">
        <v>492</v>
      </c>
      <c r="D486" s="142">
        <v>386</v>
      </c>
      <c r="E486" s="142"/>
      <c r="F486" s="150" t="s">
        <v>500</v>
      </c>
    </row>
    <row r="487" spans="2:7" x14ac:dyDescent="0.2">
      <c r="B487" s="145" t="s">
        <v>4</v>
      </c>
      <c r="C487" s="146">
        <v>43575</v>
      </c>
      <c r="D487" s="142">
        <v>54</v>
      </c>
      <c r="E487" s="142"/>
      <c r="F487" s="150" t="s">
        <v>501</v>
      </c>
    </row>
    <row r="488" spans="2:7" x14ac:dyDescent="0.2">
      <c r="B488" s="145" t="s">
        <v>28</v>
      </c>
      <c r="C488" s="145" t="s">
        <v>493</v>
      </c>
      <c r="D488" s="142">
        <v>348</v>
      </c>
      <c r="E488" s="142"/>
      <c r="F488" s="150" t="s">
        <v>502</v>
      </c>
    </row>
    <row r="489" spans="2:7" x14ac:dyDescent="0.2">
      <c r="B489" s="145" t="s">
        <v>240</v>
      </c>
      <c r="C489" s="145" t="s">
        <v>493</v>
      </c>
      <c r="D489" s="142">
        <v>82</v>
      </c>
      <c r="E489" s="142"/>
      <c r="F489" s="150" t="s">
        <v>504</v>
      </c>
      <c r="G489" s="3" t="s">
        <v>503</v>
      </c>
    </row>
    <row r="490" spans="2:7" x14ac:dyDescent="0.2">
      <c r="B490" s="145" t="s">
        <v>17</v>
      </c>
      <c r="C490" s="146">
        <v>43597</v>
      </c>
      <c r="D490" s="142">
        <v>70</v>
      </c>
      <c r="E490" s="142"/>
      <c r="F490" s="150" t="s">
        <v>505</v>
      </c>
    </row>
    <row r="491" spans="2:7" x14ac:dyDescent="0.2">
      <c r="B491" s="145" t="s">
        <v>2</v>
      </c>
      <c r="C491" s="146">
        <v>43603</v>
      </c>
      <c r="D491" s="142">
        <v>180</v>
      </c>
      <c r="E491" s="142"/>
      <c r="F491" s="150" t="s">
        <v>81</v>
      </c>
    </row>
    <row r="492" spans="2:7" x14ac:dyDescent="0.2">
      <c r="B492" s="145" t="s">
        <v>238</v>
      </c>
      <c r="C492" s="146">
        <v>43631</v>
      </c>
      <c r="D492" s="142">
        <v>114</v>
      </c>
      <c r="E492" s="142"/>
      <c r="F492" s="143" t="s">
        <v>33</v>
      </c>
    </row>
    <row r="493" spans="2:7" x14ac:dyDescent="0.2">
      <c r="B493" s="143" t="s">
        <v>37</v>
      </c>
      <c r="C493" s="144"/>
      <c r="D493" s="143">
        <f>SUM(D476:D492)</f>
        <v>3385</v>
      </c>
      <c r="E493" s="142"/>
      <c r="F493" s="150" t="s">
        <v>506</v>
      </c>
    </row>
    <row r="494" spans="2:7" x14ac:dyDescent="0.2">
      <c r="B494" s="142"/>
      <c r="C494" s="144"/>
      <c r="D494" s="142"/>
      <c r="E494" s="142"/>
      <c r="F494" s="142"/>
    </row>
    <row r="495" spans="2:7" x14ac:dyDescent="0.2">
      <c r="B495" s="143" t="s">
        <v>124</v>
      </c>
      <c r="C495" s="144"/>
      <c r="D495" s="143">
        <v>6021</v>
      </c>
      <c r="E495" s="143"/>
      <c r="F495" s="150" t="s">
        <v>537</v>
      </c>
    </row>
    <row r="496" spans="2:7" x14ac:dyDescent="0.2">
      <c r="B496" s="142"/>
      <c r="C496" s="144"/>
      <c r="D496" s="142"/>
      <c r="E496" s="142"/>
      <c r="F496" s="142"/>
    </row>
    <row r="498" spans="2:12" x14ac:dyDescent="0.2">
      <c r="B498" s="159" t="s">
        <v>507</v>
      </c>
      <c r="C498" s="160"/>
      <c r="D498" s="160"/>
      <c r="E498" s="160"/>
      <c r="F498" s="160"/>
    </row>
    <row r="499" spans="2:12" x14ac:dyDescent="0.2">
      <c r="B499" s="160"/>
      <c r="C499" s="160"/>
      <c r="D499" s="160"/>
      <c r="E499" s="160"/>
      <c r="F499" s="161"/>
      <c r="L499" s="119"/>
    </row>
    <row r="500" spans="2:12" ht="51" x14ac:dyDescent="0.2">
      <c r="B500" s="162" t="s">
        <v>34</v>
      </c>
      <c r="C500" s="162" t="s">
        <v>35</v>
      </c>
      <c r="D500" s="162" t="s">
        <v>36</v>
      </c>
      <c r="E500" s="162"/>
      <c r="F500" s="163" t="s">
        <v>125</v>
      </c>
      <c r="K500" s="120"/>
      <c r="L500" s="170"/>
    </row>
    <row r="501" spans="2:12" x14ac:dyDescent="0.2">
      <c r="B501" s="160"/>
      <c r="C501" s="160"/>
      <c r="D501" s="160"/>
      <c r="E501" s="160"/>
      <c r="F501" s="160"/>
      <c r="K501" s="120"/>
      <c r="L501" s="170"/>
    </row>
    <row r="502" spans="2:12" x14ac:dyDescent="0.2">
      <c r="B502" s="164" t="s">
        <v>122</v>
      </c>
      <c r="C502" s="165"/>
      <c r="D502" s="164"/>
      <c r="E502" s="164"/>
      <c r="F502" s="164"/>
      <c r="J502" s="119"/>
      <c r="K502" s="120"/>
      <c r="L502" s="170"/>
    </row>
    <row r="503" spans="2:12" x14ac:dyDescent="0.2">
      <c r="B503" s="166" t="s">
        <v>28</v>
      </c>
      <c r="C503" s="167">
        <v>43708</v>
      </c>
      <c r="D503" s="160">
        <v>170</v>
      </c>
      <c r="E503" s="160"/>
      <c r="F503" s="169" t="s">
        <v>538</v>
      </c>
      <c r="K503" s="120"/>
      <c r="L503" s="120"/>
    </row>
    <row r="504" spans="2:12" x14ac:dyDescent="0.2">
      <c r="B504" s="166" t="s">
        <v>17</v>
      </c>
      <c r="C504" s="167">
        <v>43715</v>
      </c>
      <c r="D504" s="160">
        <v>155</v>
      </c>
      <c r="E504" s="160"/>
      <c r="F504" s="169" t="s">
        <v>512</v>
      </c>
      <c r="K504" s="120"/>
      <c r="L504" s="120"/>
    </row>
    <row r="505" spans="2:12" x14ac:dyDescent="0.2">
      <c r="B505" s="166" t="s">
        <v>0</v>
      </c>
      <c r="C505" s="167">
        <v>43715</v>
      </c>
      <c r="D505" s="160">
        <v>52</v>
      </c>
      <c r="E505" s="160"/>
      <c r="F505" s="169" t="s">
        <v>515</v>
      </c>
      <c r="G505" s="3" t="s">
        <v>471</v>
      </c>
      <c r="K505" s="120"/>
      <c r="L505" s="120"/>
    </row>
    <row r="506" spans="2:12" x14ac:dyDescent="0.2">
      <c r="B506" s="166" t="s">
        <v>41</v>
      </c>
      <c r="C506" s="167">
        <v>43716</v>
      </c>
      <c r="D506" s="160">
        <v>88</v>
      </c>
      <c r="E506" s="160"/>
      <c r="F506" s="159" t="s">
        <v>33</v>
      </c>
      <c r="G506" s="3"/>
      <c r="K506" s="120"/>
      <c r="L506" s="120"/>
    </row>
    <row r="507" spans="2:12" x14ac:dyDescent="0.2">
      <c r="B507" s="166" t="s">
        <v>82</v>
      </c>
      <c r="C507" s="168" t="s">
        <v>508</v>
      </c>
      <c r="D507" s="160">
        <v>287</v>
      </c>
      <c r="E507" s="160"/>
      <c r="F507" s="169" t="s">
        <v>516</v>
      </c>
      <c r="K507" s="120"/>
      <c r="L507" s="120"/>
    </row>
    <row r="508" spans="2:12" x14ac:dyDescent="0.2">
      <c r="B508" s="166" t="s">
        <v>28</v>
      </c>
      <c r="C508" s="167">
        <v>43736</v>
      </c>
      <c r="D508" s="160">
        <v>54</v>
      </c>
      <c r="E508" s="160"/>
      <c r="F508" s="169" t="s">
        <v>517</v>
      </c>
      <c r="J508" s="119"/>
      <c r="K508" s="120"/>
      <c r="L508" s="120"/>
    </row>
    <row r="509" spans="2:12" x14ac:dyDescent="0.2">
      <c r="B509" s="166" t="s">
        <v>509</v>
      </c>
      <c r="C509" s="167">
        <v>43757</v>
      </c>
      <c r="D509" s="160">
        <v>0</v>
      </c>
      <c r="E509" s="160"/>
      <c r="F509" s="159" t="s">
        <v>53</v>
      </c>
      <c r="J509" s="119"/>
      <c r="K509" s="120"/>
      <c r="L509" s="120"/>
    </row>
    <row r="510" spans="2:12" x14ac:dyDescent="0.2">
      <c r="B510" s="166" t="s">
        <v>2</v>
      </c>
      <c r="C510" s="167">
        <v>43758</v>
      </c>
      <c r="D510" s="160">
        <v>173</v>
      </c>
      <c r="E510" s="160"/>
      <c r="F510" s="169" t="s">
        <v>518</v>
      </c>
      <c r="J510" s="119"/>
      <c r="K510" s="120"/>
      <c r="L510" s="120"/>
    </row>
    <row r="511" spans="2:12" x14ac:dyDescent="0.2">
      <c r="B511" s="166" t="s">
        <v>7</v>
      </c>
      <c r="C511" s="168" t="s">
        <v>510</v>
      </c>
      <c r="D511" s="160">
        <v>403</v>
      </c>
      <c r="E511" s="160"/>
      <c r="F511" s="169" t="s">
        <v>513</v>
      </c>
      <c r="J511" s="119"/>
      <c r="K511" s="120"/>
      <c r="L511" s="120"/>
    </row>
    <row r="512" spans="2:12" x14ac:dyDescent="0.2">
      <c r="B512" s="166" t="s">
        <v>28</v>
      </c>
      <c r="C512" s="167">
        <v>43764</v>
      </c>
      <c r="D512" s="160">
        <v>91</v>
      </c>
      <c r="E512" s="160"/>
      <c r="F512" s="169" t="s">
        <v>410</v>
      </c>
      <c r="J512" s="119"/>
      <c r="K512" s="120"/>
      <c r="L512" s="120"/>
    </row>
    <row r="513" spans="2:13" x14ac:dyDescent="0.2">
      <c r="B513" s="166" t="s">
        <v>20</v>
      </c>
      <c r="C513" s="167">
        <v>43771</v>
      </c>
      <c r="D513" s="160">
        <v>71</v>
      </c>
      <c r="E513" s="160"/>
      <c r="F513" s="169" t="s">
        <v>519</v>
      </c>
      <c r="J513" s="119"/>
      <c r="K513" s="120"/>
      <c r="L513" s="120"/>
    </row>
    <row r="514" spans="2:13" x14ac:dyDescent="0.2">
      <c r="B514" s="166" t="s">
        <v>4</v>
      </c>
      <c r="C514" s="167">
        <v>43771</v>
      </c>
      <c r="D514" s="160">
        <v>68</v>
      </c>
      <c r="E514" s="160"/>
      <c r="F514" s="169" t="s">
        <v>520</v>
      </c>
      <c r="J514" s="119"/>
      <c r="K514" s="120"/>
      <c r="L514" s="120"/>
    </row>
    <row r="515" spans="2:13" x14ac:dyDescent="0.2">
      <c r="B515" s="166" t="s">
        <v>383</v>
      </c>
      <c r="C515" s="167">
        <v>43778</v>
      </c>
      <c r="D515" s="160">
        <v>144</v>
      </c>
      <c r="E515" s="160"/>
      <c r="F515" s="169" t="s">
        <v>521</v>
      </c>
      <c r="J515" s="119"/>
      <c r="K515" s="120"/>
      <c r="L515" s="120"/>
    </row>
    <row r="516" spans="2:13" x14ac:dyDescent="0.2">
      <c r="B516" s="166" t="s">
        <v>14</v>
      </c>
      <c r="C516" s="167">
        <v>43786</v>
      </c>
      <c r="D516" s="160">
        <v>156</v>
      </c>
      <c r="E516" s="160"/>
      <c r="F516" s="169" t="s">
        <v>522</v>
      </c>
      <c r="J516" s="119"/>
      <c r="K516" s="120"/>
      <c r="L516" s="120"/>
    </row>
    <row r="517" spans="2:13" x14ac:dyDescent="0.2">
      <c r="B517" s="166" t="s">
        <v>28</v>
      </c>
      <c r="C517" s="168" t="s">
        <v>511</v>
      </c>
      <c r="D517" s="160">
        <v>264</v>
      </c>
      <c r="E517" s="160"/>
      <c r="F517" s="169" t="s">
        <v>523</v>
      </c>
      <c r="J517" s="119"/>
      <c r="K517" s="120"/>
      <c r="L517" s="120"/>
    </row>
    <row r="518" spans="2:13" x14ac:dyDescent="0.2">
      <c r="B518" s="166" t="s">
        <v>17</v>
      </c>
      <c r="C518" s="168" t="s">
        <v>590</v>
      </c>
      <c r="D518" s="160">
        <v>248</v>
      </c>
      <c r="E518" s="160"/>
      <c r="F518" s="169" t="s">
        <v>514</v>
      </c>
      <c r="J518" s="119"/>
      <c r="K518" s="120"/>
      <c r="L518" s="120"/>
      <c r="M518" s="120"/>
    </row>
    <row r="519" spans="2:13" x14ac:dyDescent="0.2">
      <c r="B519" s="159" t="s">
        <v>37</v>
      </c>
      <c r="C519" s="171"/>
      <c r="D519" s="159">
        <f>SUM(D503:D518)</f>
        <v>2424</v>
      </c>
      <c r="E519" s="159"/>
      <c r="F519" s="169" t="s">
        <v>212</v>
      </c>
      <c r="J519" s="119"/>
      <c r="K519" s="120"/>
      <c r="L519" s="120"/>
      <c r="M519" s="120"/>
    </row>
    <row r="520" spans="2:13" x14ac:dyDescent="0.2">
      <c r="B520" s="160"/>
      <c r="C520" s="161"/>
      <c r="D520" s="160"/>
      <c r="E520" s="160"/>
      <c r="F520" s="160"/>
      <c r="K520" s="120"/>
      <c r="L520" s="120"/>
      <c r="M520" s="120"/>
    </row>
    <row r="521" spans="2:13" x14ac:dyDescent="0.2">
      <c r="B521" s="159" t="s">
        <v>123</v>
      </c>
      <c r="C521" s="161"/>
      <c r="D521" s="160"/>
      <c r="E521" s="160"/>
      <c r="F521" s="160"/>
      <c r="K521" s="120"/>
      <c r="L521" s="120"/>
      <c r="M521" s="120"/>
    </row>
    <row r="522" spans="2:13" x14ac:dyDescent="0.2">
      <c r="B522" s="166" t="s">
        <v>42</v>
      </c>
      <c r="C522" s="166" t="s">
        <v>539</v>
      </c>
      <c r="D522" s="160">
        <v>304</v>
      </c>
      <c r="E522" s="160"/>
      <c r="F522" s="169" t="s">
        <v>543</v>
      </c>
      <c r="K522" s="120"/>
      <c r="L522" s="120"/>
      <c r="M522" s="120"/>
    </row>
    <row r="523" spans="2:13" x14ac:dyDescent="0.2">
      <c r="B523" s="166" t="s">
        <v>540</v>
      </c>
      <c r="C523" s="167">
        <v>43841</v>
      </c>
      <c r="D523" s="160">
        <v>172</v>
      </c>
      <c r="E523" s="160"/>
      <c r="F523" s="169" t="s">
        <v>544</v>
      </c>
      <c r="K523" s="120"/>
      <c r="L523" s="120"/>
      <c r="M523" s="120"/>
    </row>
    <row r="524" spans="2:13" x14ac:dyDescent="0.2">
      <c r="B524" s="166" t="s">
        <v>11</v>
      </c>
      <c r="C524" s="168" t="s">
        <v>541</v>
      </c>
      <c r="D524" s="160">
        <v>195</v>
      </c>
      <c r="E524" s="160"/>
      <c r="F524" s="159" t="s">
        <v>545</v>
      </c>
      <c r="K524" s="120"/>
      <c r="L524" s="120"/>
      <c r="M524" s="170"/>
    </row>
    <row r="525" spans="2:13" x14ac:dyDescent="0.2">
      <c r="B525" s="166" t="s">
        <v>20</v>
      </c>
      <c r="C525" s="168" t="s">
        <v>542</v>
      </c>
      <c r="D525" s="160">
        <v>186</v>
      </c>
      <c r="E525" s="160"/>
      <c r="F525" s="169" t="s">
        <v>525</v>
      </c>
      <c r="K525" s="120"/>
      <c r="L525" s="120"/>
      <c r="M525" s="170"/>
    </row>
    <row r="526" spans="2:13" x14ac:dyDescent="0.2">
      <c r="B526" s="166" t="s">
        <v>28</v>
      </c>
      <c r="C526" s="167">
        <v>43848</v>
      </c>
      <c r="D526" s="160">
        <v>188</v>
      </c>
      <c r="E526" s="160"/>
      <c r="F526" s="169" t="s">
        <v>202</v>
      </c>
      <c r="K526" s="120"/>
      <c r="L526" s="120"/>
      <c r="M526" s="170"/>
    </row>
    <row r="527" spans="2:13" x14ac:dyDescent="0.2">
      <c r="B527" s="160" t="s">
        <v>82</v>
      </c>
      <c r="C527" s="168" t="s">
        <v>546</v>
      </c>
      <c r="D527" s="160">
        <v>331</v>
      </c>
      <c r="E527" s="160"/>
      <c r="F527" s="169" t="s">
        <v>548</v>
      </c>
      <c r="K527" s="120"/>
      <c r="L527" s="120"/>
      <c r="M527" s="170"/>
    </row>
    <row r="528" spans="2:13" x14ac:dyDescent="0.2">
      <c r="B528" s="160" t="s">
        <v>0</v>
      </c>
      <c r="C528" s="167">
        <v>43862</v>
      </c>
      <c r="D528" s="160">
        <v>80</v>
      </c>
      <c r="E528" s="160"/>
      <c r="F528" s="169" t="s">
        <v>547</v>
      </c>
      <c r="K528" s="120"/>
      <c r="L528" s="120"/>
      <c r="M528" s="170"/>
    </row>
    <row r="529" spans="2:13" x14ac:dyDescent="0.2">
      <c r="B529" s="160" t="s">
        <v>17</v>
      </c>
      <c r="C529" s="161" t="s">
        <v>549</v>
      </c>
      <c r="D529" s="160">
        <v>184</v>
      </c>
      <c r="E529" s="160"/>
      <c r="F529" s="169" t="s">
        <v>550</v>
      </c>
      <c r="L529" s="120"/>
      <c r="M529" s="170"/>
    </row>
    <row r="530" spans="2:13" x14ac:dyDescent="0.2">
      <c r="B530" s="160" t="s">
        <v>383</v>
      </c>
      <c r="C530" s="167">
        <v>43897</v>
      </c>
      <c r="D530" s="160">
        <v>187</v>
      </c>
      <c r="E530" s="160"/>
      <c r="F530" s="189" t="s">
        <v>551</v>
      </c>
      <c r="L530" s="120"/>
      <c r="M530" s="170"/>
    </row>
    <row r="531" spans="2:13" x14ac:dyDescent="0.2">
      <c r="B531" s="159" t="s">
        <v>37</v>
      </c>
      <c r="C531" s="161"/>
      <c r="D531" s="159">
        <f>SUM(D522:D530)</f>
        <v>1827</v>
      </c>
      <c r="E531" s="160"/>
      <c r="F531" s="190" t="s">
        <v>552</v>
      </c>
      <c r="K531" s="120"/>
      <c r="L531" s="120"/>
      <c r="M531" s="170"/>
    </row>
    <row r="532" spans="2:13" x14ac:dyDescent="0.2">
      <c r="B532" s="160"/>
      <c r="C532" s="161"/>
      <c r="D532" s="160"/>
      <c r="E532" s="160"/>
      <c r="F532" s="160"/>
      <c r="K532" s="119"/>
      <c r="L532" s="120"/>
      <c r="M532" s="170"/>
    </row>
    <row r="533" spans="2:13" x14ac:dyDescent="0.2">
      <c r="B533" s="159" t="s">
        <v>124</v>
      </c>
      <c r="C533" s="161"/>
      <c r="D533" s="159">
        <v>4251</v>
      </c>
      <c r="E533" s="160"/>
      <c r="F533" s="169" t="s">
        <v>100</v>
      </c>
      <c r="L533" s="170"/>
      <c r="M533" s="170"/>
    </row>
    <row r="534" spans="2:13" x14ac:dyDescent="0.2">
      <c r="B534" s="160"/>
      <c r="C534" s="161"/>
      <c r="D534" s="160"/>
      <c r="E534" s="160"/>
      <c r="F534" s="160"/>
      <c r="L534" s="120"/>
      <c r="M534" s="170"/>
    </row>
    <row r="535" spans="2:13" x14ac:dyDescent="0.2">
      <c r="B535" s="120"/>
      <c r="C535" s="188"/>
      <c r="D535" s="120"/>
      <c r="E535" s="120"/>
      <c r="F535" s="120"/>
      <c r="L535" s="120"/>
      <c r="M535" s="170"/>
    </row>
    <row r="536" spans="2:13" x14ac:dyDescent="0.2">
      <c r="B536" s="191" t="s">
        <v>559</v>
      </c>
      <c r="C536" s="192"/>
      <c r="D536" s="193"/>
      <c r="E536" s="193"/>
      <c r="F536" s="193"/>
      <c r="L536" s="120"/>
      <c r="M536" s="170"/>
    </row>
    <row r="537" spans="2:13" x14ac:dyDescent="0.2">
      <c r="B537" s="193"/>
      <c r="C537" s="192"/>
      <c r="D537" s="193"/>
      <c r="E537" s="193"/>
      <c r="F537" s="193"/>
    </row>
    <row r="538" spans="2:13" ht="51" x14ac:dyDescent="0.2">
      <c r="B538" s="194" t="s">
        <v>34</v>
      </c>
      <c r="C538" s="194" t="s">
        <v>35</v>
      </c>
      <c r="D538" s="194" t="s">
        <v>36</v>
      </c>
      <c r="E538" s="194"/>
      <c r="F538" s="195" t="s">
        <v>125</v>
      </c>
    </row>
    <row r="539" spans="2:13" x14ac:dyDescent="0.2">
      <c r="B539" s="193"/>
      <c r="C539" s="193"/>
      <c r="D539" s="193"/>
      <c r="E539" s="193"/>
      <c r="F539" s="193"/>
    </row>
    <row r="540" spans="2:13" x14ac:dyDescent="0.2">
      <c r="B540" s="196" t="s">
        <v>122</v>
      </c>
      <c r="C540" s="197"/>
      <c r="D540" s="196"/>
      <c r="E540" s="196"/>
      <c r="F540" s="196"/>
    </row>
    <row r="541" spans="2:13" x14ac:dyDescent="0.2">
      <c r="B541" s="198" t="s">
        <v>28</v>
      </c>
      <c r="C541" s="199">
        <v>44065</v>
      </c>
      <c r="D541" s="193">
        <v>154</v>
      </c>
      <c r="E541" s="193"/>
      <c r="F541" s="200" t="s">
        <v>553</v>
      </c>
    </row>
    <row r="542" spans="2:13" x14ac:dyDescent="0.2">
      <c r="B542" s="198" t="s">
        <v>554</v>
      </c>
      <c r="C542" s="199">
        <v>44066</v>
      </c>
      <c r="D542" s="193">
        <v>50</v>
      </c>
      <c r="E542" s="193"/>
      <c r="F542" s="191" t="s">
        <v>33</v>
      </c>
    </row>
    <row r="543" spans="2:13" x14ac:dyDescent="0.2">
      <c r="B543" s="198" t="s">
        <v>17</v>
      </c>
      <c r="C543" s="201" t="s">
        <v>555</v>
      </c>
      <c r="D543" s="193">
        <v>205</v>
      </c>
      <c r="E543" s="193"/>
      <c r="F543" s="202" t="s">
        <v>556</v>
      </c>
    </row>
    <row r="544" spans="2:13" x14ac:dyDescent="0.2">
      <c r="B544" s="198" t="s">
        <v>28</v>
      </c>
      <c r="C544" s="199">
        <v>44093</v>
      </c>
      <c r="D544" s="193">
        <v>81</v>
      </c>
      <c r="E544" s="193"/>
      <c r="F544" s="200" t="s">
        <v>557</v>
      </c>
    </row>
    <row r="545" spans="2:10" x14ac:dyDescent="0.2">
      <c r="B545" s="198" t="s">
        <v>82</v>
      </c>
      <c r="C545" s="201" t="s">
        <v>558</v>
      </c>
      <c r="D545" s="193">
        <v>168</v>
      </c>
      <c r="E545" s="193"/>
      <c r="F545" s="200" t="s">
        <v>560</v>
      </c>
      <c r="J545" s="119"/>
    </row>
    <row r="546" spans="2:10" x14ac:dyDescent="0.2">
      <c r="B546" s="198" t="s">
        <v>20</v>
      </c>
      <c r="C546" s="199">
        <v>44121</v>
      </c>
      <c r="D546" s="193">
        <v>31</v>
      </c>
      <c r="E546" s="193"/>
      <c r="F546" s="200" t="s">
        <v>561</v>
      </c>
    </row>
    <row r="547" spans="2:10" x14ac:dyDescent="0.2">
      <c r="B547" s="198" t="s">
        <v>2</v>
      </c>
      <c r="C547" s="199">
        <v>44122</v>
      </c>
      <c r="D547" s="193">
        <v>105</v>
      </c>
      <c r="E547" s="193"/>
      <c r="F547" s="200" t="s">
        <v>562</v>
      </c>
    </row>
    <row r="548" spans="2:10" x14ac:dyDescent="0.2">
      <c r="B548" s="198" t="s">
        <v>7</v>
      </c>
      <c r="C548" s="201" t="s">
        <v>620</v>
      </c>
      <c r="D548" s="193">
        <v>177</v>
      </c>
      <c r="E548" s="193"/>
      <c r="F548" s="200" t="s">
        <v>563</v>
      </c>
    </row>
    <row r="549" spans="2:10" x14ac:dyDescent="0.2">
      <c r="B549" s="198" t="s">
        <v>28</v>
      </c>
      <c r="C549" s="199">
        <v>44128</v>
      </c>
      <c r="D549" s="193">
        <v>47</v>
      </c>
      <c r="E549" s="193"/>
      <c r="F549" s="200" t="s">
        <v>564</v>
      </c>
    </row>
    <row r="550" spans="2:10" x14ac:dyDescent="0.2">
      <c r="B550" s="198" t="s">
        <v>12</v>
      </c>
      <c r="C550" s="199">
        <v>44142</v>
      </c>
      <c r="D550" s="193">
        <v>102</v>
      </c>
      <c r="E550" s="193"/>
      <c r="F550" s="191" t="s">
        <v>33</v>
      </c>
    </row>
    <row r="551" spans="2:10" x14ac:dyDescent="0.2">
      <c r="B551" s="198" t="s">
        <v>28</v>
      </c>
      <c r="C551" s="199">
        <v>44142</v>
      </c>
      <c r="D551" s="193">
        <v>60</v>
      </c>
      <c r="E551" s="193"/>
      <c r="F551" s="191" t="s">
        <v>33</v>
      </c>
    </row>
    <row r="552" spans="2:10" x14ac:dyDescent="0.2">
      <c r="B552" s="191" t="s">
        <v>37</v>
      </c>
      <c r="C552" s="199"/>
      <c r="D552" s="191">
        <f>SUM(D541:D551)</f>
        <v>1180</v>
      </c>
      <c r="E552" s="193"/>
      <c r="F552" s="200" t="s">
        <v>565</v>
      </c>
    </row>
    <row r="553" spans="2:10" x14ac:dyDescent="0.2">
      <c r="B553" s="198"/>
      <c r="C553" s="199"/>
      <c r="D553" s="193"/>
      <c r="E553" s="193"/>
      <c r="F553" s="191"/>
    </row>
    <row r="554" spans="2:10" x14ac:dyDescent="0.2">
      <c r="B554" s="191" t="s">
        <v>123</v>
      </c>
      <c r="C554" s="199"/>
      <c r="D554" s="193"/>
      <c r="E554" s="193"/>
      <c r="F554" s="191"/>
    </row>
    <row r="555" spans="2:10" x14ac:dyDescent="0.2">
      <c r="B555" s="198" t="s">
        <v>28</v>
      </c>
      <c r="C555" s="199">
        <v>44001</v>
      </c>
      <c r="D555" s="193">
        <v>81</v>
      </c>
      <c r="E555" s="193"/>
      <c r="F555" s="191" t="s">
        <v>33</v>
      </c>
    </row>
    <row r="556" spans="2:10" x14ac:dyDescent="0.2">
      <c r="B556" s="191" t="s">
        <v>37</v>
      </c>
      <c r="C556" s="192"/>
      <c r="D556" s="191">
        <v>81</v>
      </c>
      <c r="E556" s="193"/>
      <c r="F556" s="200" t="s">
        <v>566</v>
      </c>
    </row>
    <row r="557" spans="2:10" x14ac:dyDescent="0.2">
      <c r="B557" s="193"/>
      <c r="C557" s="192"/>
      <c r="D557" s="193"/>
      <c r="E557" s="193"/>
      <c r="F557" s="193"/>
    </row>
    <row r="558" spans="2:10" x14ac:dyDescent="0.2">
      <c r="B558" s="191" t="s">
        <v>124</v>
      </c>
      <c r="C558" s="192"/>
      <c r="D558" s="191">
        <v>1261</v>
      </c>
      <c r="E558" s="193"/>
      <c r="F558" s="200" t="s">
        <v>567</v>
      </c>
    </row>
    <row r="559" spans="2:10" x14ac:dyDescent="0.2">
      <c r="B559" s="193"/>
      <c r="C559" s="192"/>
      <c r="D559" s="193"/>
      <c r="E559" s="193"/>
      <c r="F559" s="193"/>
    </row>
    <row r="560" spans="2:10" x14ac:dyDescent="0.2">
      <c r="B560" s="120"/>
      <c r="C560" s="120"/>
      <c r="D560" s="120"/>
      <c r="E560" s="120"/>
      <c r="F560" s="120"/>
    </row>
    <row r="561" spans="2:7" x14ac:dyDescent="0.2">
      <c r="B561" s="135" t="s">
        <v>568</v>
      </c>
      <c r="C561" s="134"/>
      <c r="D561" s="134"/>
      <c r="E561" s="134"/>
      <c r="F561" s="134"/>
    </row>
    <row r="562" spans="2:7" x14ac:dyDescent="0.2">
      <c r="B562" s="134"/>
      <c r="C562" s="134"/>
      <c r="D562" s="134"/>
      <c r="E562" s="134"/>
      <c r="F562" s="134"/>
    </row>
    <row r="563" spans="2:7" ht="51" x14ac:dyDescent="0.2">
      <c r="B563" s="203" t="s">
        <v>34</v>
      </c>
      <c r="C563" s="203" t="s">
        <v>35</v>
      </c>
      <c r="D563" s="203" t="s">
        <v>36</v>
      </c>
      <c r="E563" s="203"/>
      <c r="F563" s="204" t="s">
        <v>125</v>
      </c>
    </row>
    <row r="564" spans="2:7" x14ac:dyDescent="0.2">
      <c r="B564" s="134"/>
      <c r="C564" s="134"/>
      <c r="D564" s="134"/>
      <c r="E564" s="134"/>
      <c r="F564" s="134"/>
    </row>
    <row r="565" spans="2:7" x14ac:dyDescent="0.2">
      <c r="B565" s="135" t="s">
        <v>122</v>
      </c>
      <c r="C565" s="134"/>
      <c r="D565" s="134"/>
      <c r="E565" s="134"/>
      <c r="F565" s="134"/>
    </row>
    <row r="566" spans="2:7" x14ac:dyDescent="0.2">
      <c r="B566" s="138" t="s">
        <v>28</v>
      </c>
      <c r="C566" s="137">
        <v>44415</v>
      </c>
      <c r="D566" s="134">
        <v>56</v>
      </c>
      <c r="E566" s="134"/>
      <c r="F566" s="135" t="s">
        <v>33</v>
      </c>
    </row>
    <row r="567" spans="2:7" x14ac:dyDescent="0.2">
      <c r="B567" s="138" t="s">
        <v>28</v>
      </c>
      <c r="C567" s="137">
        <v>44436</v>
      </c>
      <c r="D567" s="134">
        <v>107</v>
      </c>
      <c r="E567" s="134"/>
      <c r="F567" s="206" t="s">
        <v>576</v>
      </c>
    </row>
    <row r="568" spans="2:7" x14ac:dyDescent="0.2">
      <c r="B568" s="138" t="s">
        <v>554</v>
      </c>
      <c r="C568" s="137">
        <v>44437</v>
      </c>
      <c r="D568" s="134">
        <v>95</v>
      </c>
      <c r="E568" s="134"/>
      <c r="F568" s="206" t="s">
        <v>577</v>
      </c>
    </row>
    <row r="569" spans="2:7" x14ac:dyDescent="0.2">
      <c r="B569" s="138" t="s">
        <v>17</v>
      </c>
      <c r="C569" s="139" t="s">
        <v>569</v>
      </c>
      <c r="D569" s="134">
        <v>192</v>
      </c>
      <c r="E569" s="134"/>
      <c r="F569" s="206" t="s">
        <v>578</v>
      </c>
    </row>
    <row r="570" spans="2:7" x14ac:dyDescent="0.2">
      <c r="B570" s="138" t="s">
        <v>4</v>
      </c>
      <c r="C570" s="137">
        <v>44464</v>
      </c>
      <c r="D570" s="134">
        <v>91</v>
      </c>
      <c r="E570" s="134"/>
      <c r="F570" s="206" t="s">
        <v>579</v>
      </c>
      <c r="G570" s="3" t="s">
        <v>580</v>
      </c>
    </row>
    <row r="571" spans="2:7" x14ac:dyDescent="0.2">
      <c r="B571" s="138" t="s">
        <v>14</v>
      </c>
      <c r="C571" s="137">
        <v>44478</v>
      </c>
      <c r="D571" s="134">
        <v>88</v>
      </c>
      <c r="E571" s="134"/>
      <c r="F571" s="206" t="s">
        <v>582</v>
      </c>
      <c r="G571" s="3" t="s">
        <v>581</v>
      </c>
    </row>
    <row r="572" spans="2:7" x14ac:dyDescent="0.2">
      <c r="B572" s="138" t="s">
        <v>7</v>
      </c>
      <c r="C572" s="139" t="s">
        <v>570</v>
      </c>
      <c r="D572" s="134">
        <v>305</v>
      </c>
      <c r="E572" s="134"/>
      <c r="F572" s="206" t="s">
        <v>583</v>
      </c>
    </row>
    <row r="573" spans="2:7" x14ac:dyDescent="0.2">
      <c r="B573" s="138" t="s">
        <v>78</v>
      </c>
      <c r="C573" s="137">
        <v>44492</v>
      </c>
      <c r="D573" s="134">
        <v>96</v>
      </c>
      <c r="E573" s="134"/>
      <c r="F573" s="135" t="s">
        <v>33</v>
      </c>
    </row>
    <row r="574" spans="2:7" x14ac:dyDescent="0.2">
      <c r="B574" s="138" t="s">
        <v>28</v>
      </c>
      <c r="C574" s="137">
        <v>44499</v>
      </c>
      <c r="D574" s="134">
        <v>57</v>
      </c>
      <c r="E574" s="134"/>
      <c r="F574" s="206" t="s">
        <v>584</v>
      </c>
    </row>
    <row r="575" spans="2:7" x14ac:dyDescent="0.2">
      <c r="B575" s="138" t="s">
        <v>12</v>
      </c>
      <c r="C575" s="137">
        <v>44499</v>
      </c>
      <c r="D575" s="134">
        <v>74</v>
      </c>
      <c r="E575" s="134"/>
      <c r="F575" s="206" t="s">
        <v>585</v>
      </c>
    </row>
    <row r="576" spans="2:7" x14ac:dyDescent="0.2">
      <c r="B576" s="138" t="s">
        <v>383</v>
      </c>
      <c r="C576" s="137">
        <v>44513</v>
      </c>
      <c r="D576" s="134">
        <v>146</v>
      </c>
      <c r="E576" s="134"/>
      <c r="F576" s="206" t="s">
        <v>587</v>
      </c>
      <c r="G576" s="3" t="s">
        <v>586</v>
      </c>
    </row>
    <row r="577" spans="2:7" x14ac:dyDescent="0.2">
      <c r="B577" s="138" t="s">
        <v>17</v>
      </c>
      <c r="C577" s="137">
        <v>44514</v>
      </c>
      <c r="D577" s="134">
        <v>146</v>
      </c>
      <c r="E577" s="134"/>
      <c r="F577" s="135" t="s">
        <v>33</v>
      </c>
    </row>
    <row r="578" spans="2:7" x14ac:dyDescent="0.2">
      <c r="B578" s="138" t="s">
        <v>20</v>
      </c>
      <c r="C578" s="137">
        <v>44520</v>
      </c>
      <c r="D578" s="134">
        <v>93</v>
      </c>
      <c r="E578" s="134"/>
      <c r="F578" s="206" t="s">
        <v>588</v>
      </c>
    </row>
    <row r="579" spans="2:7" x14ac:dyDescent="0.2">
      <c r="B579" s="138" t="s">
        <v>28</v>
      </c>
      <c r="C579" s="137">
        <v>44520</v>
      </c>
      <c r="D579" s="134">
        <v>51</v>
      </c>
      <c r="E579" s="134"/>
      <c r="F579" s="206" t="s">
        <v>157</v>
      </c>
    </row>
    <row r="580" spans="2:7" x14ac:dyDescent="0.2">
      <c r="B580" s="138" t="s">
        <v>28</v>
      </c>
      <c r="C580" s="137">
        <v>44536</v>
      </c>
      <c r="D580" s="134">
        <v>35</v>
      </c>
      <c r="E580" s="134"/>
      <c r="F580" s="135" t="s">
        <v>33</v>
      </c>
    </row>
    <row r="581" spans="2:7" x14ac:dyDescent="0.2">
      <c r="B581" s="138" t="s">
        <v>571</v>
      </c>
      <c r="C581" s="137">
        <v>44541</v>
      </c>
      <c r="D581" s="134">
        <v>126</v>
      </c>
      <c r="E581" s="134"/>
      <c r="F581" s="135" t="s">
        <v>33</v>
      </c>
    </row>
    <row r="582" spans="2:7" x14ac:dyDescent="0.2">
      <c r="B582" s="138" t="s">
        <v>17</v>
      </c>
      <c r="C582" s="137">
        <v>44542</v>
      </c>
      <c r="D582" s="134">
        <v>168</v>
      </c>
      <c r="E582" s="134"/>
      <c r="F582" s="206" t="s">
        <v>591</v>
      </c>
      <c r="G582" s="3" t="s">
        <v>589</v>
      </c>
    </row>
    <row r="583" spans="2:7" x14ac:dyDescent="0.2">
      <c r="B583" s="135" t="s">
        <v>37</v>
      </c>
      <c r="C583" s="205"/>
      <c r="D583" s="135">
        <f>SUM(D566:D582)</f>
        <v>1926</v>
      </c>
      <c r="E583" s="134"/>
      <c r="F583" s="206" t="s">
        <v>592</v>
      </c>
    </row>
    <row r="584" spans="2:7" x14ac:dyDescent="0.2">
      <c r="B584" s="134"/>
      <c r="C584" s="205"/>
      <c r="D584" s="134"/>
      <c r="E584" s="134"/>
      <c r="F584" s="134"/>
    </row>
    <row r="585" spans="2:7" x14ac:dyDescent="0.2">
      <c r="B585" s="135" t="s">
        <v>123</v>
      </c>
      <c r="C585" s="205"/>
      <c r="D585" s="134"/>
      <c r="E585" s="134"/>
      <c r="F585" s="134"/>
    </row>
    <row r="586" spans="2:7" x14ac:dyDescent="0.2">
      <c r="B586" s="138" t="s">
        <v>28</v>
      </c>
      <c r="C586" s="137">
        <v>44604</v>
      </c>
      <c r="D586" s="134">
        <v>53</v>
      </c>
      <c r="E586" s="135"/>
      <c r="F586" s="135" t="s">
        <v>33</v>
      </c>
    </row>
    <row r="587" spans="2:7" ht="12" customHeight="1" x14ac:dyDescent="0.2">
      <c r="B587" s="138" t="s">
        <v>17</v>
      </c>
      <c r="C587" s="139" t="s">
        <v>572</v>
      </c>
      <c r="D587" s="134">
        <v>244</v>
      </c>
      <c r="E587" s="135"/>
      <c r="F587" s="206" t="s">
        <v>594</v>
      </c>
      <c r="G587" s="3" t="s">
        <v>593</v>
      </c>
    </row>
    <row r="588" spans="2:7" x14ac:dyDescent="0.2">
      <c r="B588" s="138" t="s">
        <v>4</v>
      </c>
      <c r="C588" s="137">
        <v>44639</v>
      </c>
      <c r="D588" s="134">
        <v>76</v>
      </c>
      <c r="E588" s="135"/>
      <c r="F588" s="206" t="s">
        <v>596</v>
      </c>
      <c r="G588" s="3" t="s">
        <v>595</v>
      </c>
    </row>
    <row r="589" spans="2:7" x14ac:dyDescent="0.2">
      <c r="B589" s="138" t="s">
        <v>28</v>
      </c>
      <c r="C589" s="137">
        <v>44646</v>
      </c>
      <c r="D589" s="134">
        <v>60</v>
      </c>
      <c r="E589" s="135"/>
      <c r="F589" s="135" t="s">
        <v>33</v>
      </c>
    </row>
    <row r="590" spans="2:7" x14ac:dyDescent="0.2">
      <c r="B590" s="138" t="s">
        <v>7</v>
      </c>
      <c r="C590" s="139" t="s">
        <v>573</v>
      </c>
      <c r="D590" s="134">
        <v>302</v>
      </c>
      <c r="E590" s="135"/>
      <c r="F590" s="206" t="s">
        <v>598</v>
      </c>
      <c r="G590" s="3" t="s">
        <v>597</v>
      </c>
    </row>
    <row r="591" spans="2:7" x14ac:dyDescent="0.2">
      <c r="B591" s="138" t="s">
        <v>17</v>
      </c>
      <c r="C591" s="139" t="s">
        <v>574</v>
      </c>
      <c r="D591" s="134">
        <v>212</v>
      </c>
      <c r="E591" s="135"/>
      <c r="F591" s="135" t="s">
        <v>33</v>
      </c>
    </row>
    <row r="592" spans="2:7" x14ac:dyDescent="0.2">
      <c r="B592" s="138" t="s">
        <v>2</v>
      </c>
      <c r="C592" s="137">
        <v>44688</v>
      </c>
      <c r="D592" s="134">
        <v>65</v>
      </c>
      <c r="E592" s="135"/>
      <c r="F592" s="208" t="s">
        <v>600</v>
      </c>
      <c r="G592" s="207" t="s">
        <v>599</v>
      </c>
    </row>
    <row r="593" spans="1:17" x14ac:dyDescent="0.2">
      <c r="A593" s="120"/>
      <c r="B593" s="138" t="s">
        <v>17</v>
      </c>
      <c r="C593" s="139" t="s">
        <v>575</v>
      </c>
      <c r="D593" s="134">
        <v>148</v>
      </c>
      <c r="E593" s="135"/>
      <c r="F593" s="206" t="s">
        <v>204</v>
      </c>
      <c r="G593" s="83" t="s">
        <v>601</v>
      </c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</row>
    <row r="594" spans="1:17" x14ac:dyDescent="0.2">
      <c r="A594" s="120"/>
      <c r="B594" s="138" t="s">
        <v>28</v>
      </c>
      <c r="C594" s="137">
        <v>44702</v>
      </c>
      <c r="D594" s="134">
        <v>35</v>
      </c>
      <c r="E594" s="135"/>
      <c r="F594" s="135" t="s">
        <v>33</v>
      </c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</row>
    <row r="595" spans="1:17" x14ac:dyDescent="0.2">
      <c r="A595" s="120"/>
      <c r="B595" s="138" t="s">
        <v>28</v>
      </c>
      <c r="C595" s="137">
        <v>44723</v>
      </c>
      <c r="D595" s="134">
        <v>38</v>
      </c>
      <c r="E595" s="135"/>
      <c r="F595" s="206" t="s">
        <v>602</v>
      </c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</row>
    <row r="596" spans="1:17" x14ac:dyDescent="0.2">
      <c r="A596" s="120"/>
      <c r="B596" s="135" t="s">
        <v>37</v>
      </c>
      <c r="C596" s="134"/>
      <c r="D596" s="135">
        <f>SUM(D586:D595)</f>
        <v>1233</v>
      </c>
      <c r="E596" s="134"/>
      <c r="F596" s="206" t="s">
        <v>603</v>
      </c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</row>
    <row r="597" spans="1:17" x14ac:dyDescent="0.2">
      <c r="A597" s="120"/>
      <c r="B597" s="134"/>
      <c r="C597" s="134"/>
      <c r="D597" s="134"/>
      <c r="E597" s="134"/>
      <c r="F597" s="134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</row>
    <row r="598" spans="1:17" x14ac:dyDescent="0.2">
      <c r="A598" s="120"/>
      <c r="B598" s="135" t="s">
        <v>124</v>
      </c>
      <c r="C598" s="134"/>
      <c r="D598" s="135">
        <v>3159</v>
      </c>
      <c r="E598" s="134"/>
      <c r="F598" s="206" t="s">
        <v>604</v>
      </c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</row>
    <row r="599" spans="1:17" x14ac:dyDescent="0.2">
      <c r="A599" s="120"/>
      <c r="B599" s="134"/>
      <c r="C599" s="134"/>
      <c r="D599" s="134"/>
      <c r="E599" s="134"/>
      <c r="F599" s="134"/>
      <c r="G599" s="120"/>
      <c r="H599" s="120"/>
      <c r="I599" s="120"/>
      <c r="J599" s="120"/>
      <c r="K599" s="120"/>
      <c r="L599" s="120"/>
      <c r="M599" s="170"/>
      <c r="N599" s="120"/>
      <c r="O599" s="120"/>
      <c r="P599" s="120"/>
      <c r="Q599" s="120"/>
    </row>
    <row r="600" spans="1:17" x14ac:dyDescent="0.2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70"/>
      <c r="N600" s="120"/>
      <c r="O600" s="120"/>
      <c r="P600" s="120"/>
      <c r="Q600" s="120"/>
    </row>
    <row r="601" spans="1:17" x14ac:dyDescent="0.2">
      <c r="A601" s="120"/>
      <c r="B601" s="209" t="s">
        <v>605</v>
      </c>
      <c r="C601" s="210"/>
      <c r="D601" s="210"/>
      <c r="E601" s="210"/>
      <c r="F601" s="21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</row>
    <row r="602" spans="1:17" x14ac:dyDescent="0.2">
      <c r="A602" s="120"/>
      <c r="B602" s="210"/>
      <c r="C602" s="210"/>
      <c r="D602" s="210"/>
      <c r="E602" s="210"/>
      <c r="F602" s="21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</row>
    <row r="603" spans="1:17" ht="51" x14ac:dyDescent="0.2">
      <c r="A603" s="120"/>
      <c r="B603" s="211" t="s">
        <v>34</v>
      </c>
      <c r="C603" s="211" t="s">
        <v>35</v>
      </c>
      <c r="D603" s="211" t="s">
        <v>36</v>
      </c>
      <c r="E603" s="211"/>
      <c r="F603" s="212" t="s">
        <v>125</v>
      </c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</row>
    <row r="604" spans="1:17" x14ac:dyDescent="0.2">
      <c r="A604" s="120"/>
      <c r="B604" s="210"/>
      <c r="C604" s="210"/>
      <c r="D604" s="210"/>
      <c r="E604" s="210"/>
      <c r="F604" s="21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</row>
    <row r="605" spans="1:17" x14ac:dyDescent="0.2">
      <c r="A605" s="120"/>
      <c r="B605" s="209" t="s">
        <v>122</v>
      </c>
      <c r="C605" s="214"/>
      <c r="D605" s="210"/>
      <c r="E605" s="210"/>
      <c r="F605" s="21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</row>
    <row r="606" spans="1:17" x14ac:dyDescent="0.2">
      <c r="A606" s="120"/>
      <c r="B606" s="213" t="s">
        <v>28</v>
      </c>
      <c r="C606" s="215">
        <v>44793</v>
      </c>
      <c r="D606" s="210">
        <v>61</v>
      </c>
      <c r="E606" s="209"/>
      <c r="F606" s="217" t="s">
        <v>612</v>
      </c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</row>
    <row r="607" spans="1:17" x14ac:dyDescent="0.2">
      <c r="A607" s="120"/>
      <c r="B607" s="213" t="s">
        <v>554</v>
      </c>
      <c r="C607" s="215">
        <v>44793</v>
      </c>
      <c r="D607" s="210">
        <v>99</v>
      </c>
      <c r="E607" s="209"/>
      <c r="F607" s="217" t="s">
        <v>613</v>
      </c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</row>
    <row r="608" spans="1:17" x14ac:dyDescent="0.2">
      <c r="A608" s="120"/>
      <c r="B608" s="213" t="s">
        <v>606</v>
      </c>
      <c r="C608" s="215">
        <v>44807</v>
      </c>
      <c r="D608" s="210">
        <v>69</v>
      </c>
      <c r="E608" s="209"/>
      <c r="F608" s="209" t="s">
        <v>33</v>
      </c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</row>
    <row r="609" spans="1:17" x14ac:dyDescent="0.2">
      <c r="A609" s="120"/>
      <c r="B609" s="213" t="s">
        <v>17</v>
      </c>
      <c r="C609" s="216" t="s">
        <v>614</v>
      </c>
      <c r="D609" s="210">
        <v>176</v>
      </c>
      <c r="E609" s="209"/>
      <c r="F609" s="217" t="s">
        <v>290</v>
      </c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</row>
    <row r="610" spans="1:17" x14ac:dyDescent="0.2">
      <c r="A610" s="120"/>
      <c r="B610" s="213" t="s">
        <v>17</v>
      </c>
      <c r="C610" s="216" t="s">
        <v>607</v>
      </c>
      <c r="D610" s="210">
        <v>245</v>
      </c>
      <c r="E610" s="209"/>
      <c r="F610" s="217" t="s">
        <v>33</v>
      </c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</row>
    <row r="611" spans="1:17" x14ac:dyDescent="0.2">
      <c r="A611" s="120"/>
      <c r="B611" s="213" t="s">
        <v>4</v>
      </c>
      <c r="C611" s="215">
        <v>44828</v>
      </c>
      <c r="D611" s="210">
        <v>79</v>
      </c>
      <c r="E611" s="209"/>
      <c r="F611" s="217" t="s">
        <v>360</v>
      </c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</row>
    <row r="612" spans="1:17" x14ac:dyDescent="0.2">
      <c r="A612" s="120"/>
      <c r="B612" s="213" t="s">
        <v>28</v>
      </c>
      <c r="C612" s="215">
        <v>44828</v>
      </c>
      <c r="D612" s="210">
        <v>69</v>
      </c>
      <c r="E612" s="209"/>
      <c r="F612" s="217" t="s">
        <v>616</v>
      </c>
      <c r="G612" s="218" t="s">
        <v>615</v>
      </c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</row>
    <row r="613" spans="1:17" x14ac:dyDescent="0.2">
      <c r="A613" s="120"/>
      <c r="B613" s="213" t="s">
        <v>608</v>
      </c>
      <c r="C613" s="215">
        <v>44836</v>
      </c>
      <c r="D613" s="210">
        <v>55</v>
      </c>
      <c r="E613" s="209"/>
      <c r="F613" s="209" t="s">
        <v>33</v>
      </c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</row>
    <row r="614" spans="1:17" x14ac:dyDescent="0.2">
      <c r="A614" s="120"/>
      <c r="B614" s="213" t="s">
        <v>41</v>
      </c>
      <c r="C614" s="215">
        <v>44856</v>
      </c>
      <c r="D614" s="210">
        <v>40</v>
      </c>
      <c r="E614" s="209"/>
      <c r="F614" s="209" t="s">
        <v>33</v>
      </c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</row>
    <row r="615" spans="1:17" x14ac:dyDescent="0.2">
      <c r="A615" s="120"/>
      <c r="B615" s="213" t="s">
        <v>14</v>
      </c>
      <c r="C615" s="215">
        <v>44857</v>
      </c>
      <c r="D615" s="210">
        <v>78</v>
      </c>
      <c r="E615" s="209"/>
      <c r="F615" s="217" t="s">
        <v>411</v>
      </c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</row>
    <row r="616" spans="1:17" x14ac:dyDescent="0.2">
      <c r="A616" s="120"/>
      <c r="B616" s="213" t="s">
        <v>20</v>
      </c>
      <c r="C616" s="215">
        <v>44863</v>
      </c>
      <c r="D616" s="210">
        <v>85</v>
      </c>
      <c r="E616" s="209"/>
      <c r="F616" s="217" t="s">
        <v>617</v>
      </c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</row>
    <row r="617" spans="1:17" x14ac:dyDescent="0.2">
      <c r="A617" s="120"/>
      <c r="B617" s="213" t="s">
        <v>571</v>
      </c>
      <c r="C617" s="215">
        <v>44864</v>
      </c>
      <c r="D617" s="210">
        <v>91</v>
      </c>
      <c r="E617" s="209"/>
      <c r="F617" s="209" t="s">
        <v>33</v>
      </c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</row>
    <row r="618" spans="1:17" x14ac:dyDescent="0.2">
      <c r="A618" s="120"/>
      <c r="B618" s="213" t="s">
        <v>17</v>
      </c>
      <c r="C618" s="216" t="s">
        <v>609</v>
      </c>
      <c r="D618" s="210">
        <v>197</v>
      </c>
      <c r="E618" s="209"/>
      <c r="F618" s="217" t="s">
        <v>624</v>
      </c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</row>
    <row r="619" spans="1:17" x14ac:dyDescent="0.2">
      <c r="A619" s="120"/>
      <c r="B619" s="213" t="s">
        <v>554</v>
      </c>
      <c r="C619" s="215">
        <v>44870</v>
      </c>
      <c r="D619" s="210">
        <v>26</v>
      </c>
      <c r="E619" s="209"/>
      <c r="F619" s="209" t="s">
        <v>33</v>
      </c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</row>
    <row r="620" spans="1:17" x14ac:dyDescent="0.2">
      <c r="A620" s="120"/>
      <c r="B620" s="213" t="s">
        <v>78</v>
      </c>
      <c r="C620" s="215">
        <v>44870</v>
      </c>
      <c r="D620" s="210">
        <v>81</v>
      </c>
      <c r="E620" s="209"/>
      <c r="F620" s="217" t="s">
        <v>227</v>
      </c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</row>
    <row r="621" spans="1:17" x14ac:dyDescent="0.2">
      <c r="A621" s="120"/>
      <c r="B621" s="213" t="s">
        <v>2</v>
      </c>
      <c r="C621" s="215">
        <v>44877</v>
      </c>
      <c r="D621" s="210">
        <v>117</v>
      </c>
      <c r="E621" s="209"/>
      <c r="F621" s="217" t="s">
        <v>253</v>
      </c>
      <c r="G621" s="83" t="s">
        <v>618</v>
      </c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</row>
    <row r="622" spans="1:17" x14ac:dyDescent="0.2">
      <c r="A622" s="120"/>
      <c r="B622" s="213" t="s">
        <v>383</v>
      </c>
      <c r="C622" s="215">
        <v>44877</v>
      </c>
      <c r="D622" s="210">
        <v>110</v>
      </c>
      <c r="E622" s="209"/>
      <c r="F622" s="217" t="s">
        <v>619</v>
      </c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</row>
    <row r="623" spans="1:17" x14ac:dyDescent="0.2">
      <c r="A623" s="120"/>
      <c r="B623" s="213" t="s">
        <v>7</v>
      </c>
      <c r="C623" s="216" t="s">
        <v>610</v>
      </c>
      <c r="D623" s="210">
        <v>339</v>
      </c>
      <c r="E623" s="209"/>
      <c r="F623" s="217" t="s">
        <v>146</v>
      </c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</row>
    <row r="624" spans="1:17" x14ac:dyDescent="0.2">
      <c r="A624" s="120"/>
      <c r="B624" s="213" t="s">
        <v>17</v>
      </c>
      <c r="C624" s="216" t="s">
        <v>611</v>
      </c>
      <c r="D624" s="210">
        <v>186</v>
      </c>
      <c r="E624" s="209"/>
      <c r="F624" s="217" t="s">
        <v>621</v>
      </c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</row>
    <row r="625" spans="1:17" x14ac:dyDescent="0.2">
      <c r="A625" s="120"/>
      <c r="B625" s="213" t="s">
        <v>571</v>
      </c>
      <c r="C625" s="215">
        <v>44905</v>
      </c>
      <c r="D625" s="210">
        <v>100</v>
      </c>
      <c r="E625" s="209"/>
      <c r="F625" s="217" t="s">
        <v>622</v>
      </c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</row>
    <row r="626" spans="1:17" x14ac:dyDescent="0.2">
      <c r="A626" s="120"/>
      <c r="B626" s="209" t="s">
        <v>37</v>
      </c>
      <c r="C626" s="214"/>
      <c r="D626" s="209">
        <f>SUM(D606:D625)</f>
        <v>2303</v>
      </c>
      <c r="E626" s="210"/>
      <c r="F626" s="217" t="s">
        <v>623</v>
      </c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</row>
    <row r="627" spans="1:17" x14ac:dyDescent="0.2">
      <c r="A627" s="120"/>
      <c r="B627" s="210"/>
      <c r="C627" s="214"/>
      <c r="D627" s="210"/>
      <c r="E627" s="210"/>
      <c r="F627" s="21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</row>
    <row r="628" spans="1:17" x14ac:dyDescent="0.2">
      <c r="A628" s="120"/>
      <c r="B628" s="209" t="s">
        <v>123</v>
      </c>
      <c r="C628" s="214"/>
      <c r="D628" s="210"/>
      <c r="E628" s="210"/>
      <c r="F628" s="21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</row>
    <row r="629" spans="1:17" x14ac:dyDescent="0.2">
      <c r="A629" s="120"/>
      <c r="B629" s="213" t="s">
        <v>42</v>
      </c>
      <c r="C629" s="216" t="s">
        <v>625</v>
      </c>
      <c r="D629" s="210">
        <v>222</v>
      </c>
      <c r="E629" s="210"/>
      <c r="F629" s="217" t="s">
        <v>641</v>
      </c>
      <c r="G629" s="83" t="s">
        <v>640</v>
      </c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</row>
    <row r="630" spans="1:17" x14ac:dyDescent="0.2">
      <c r="A630" s="120"/>
      <c r="B630" s="213" t="s">
        <v>17</v>
      </c>
      <c r="C630" s="216" t="s">
        <v>626</v>
      </c>
      <c r="D630" s="210">
        <v>258</v>
      </c>
      <c r="E630" s="210"/>
      <c r="F630" s="209" t="s">
        <v>33</v>
      </c>
      <c r="G630" s="218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</row>
    <row r="631" spans="1:17" x14ac:dyDescent="0.2">
      <c r="A631" s="120"/>
      <c r="B631" s="213" t="s">
        <v>28</v>
      </c>
      <c r="C631" s="215">
        <v>44940</v>
      </c>
      <c r="D631" s="210">
        <v>79</v>
      </c>
      <c r="E631" s="210"/>
      <c r="F631" s="217" t="s">
        <v>643</v>
      </c>
      <c r="G631" s="83" t="s">
        <v>642</v>
      </c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</row>
    <row r="632" spans="1:17" x14ac:dyDescent="0.2">
      <c r="A632" s="120"/>
      <c r="B632" s="213" t="s">
        <v>20</v>
      </c>
      <c r="C632" s="213" t="s">
        <v>627</v>
      </c>
      <c r="D632" s="210">
        <v>205</v>
      </c>
      <c r="E632" s="210"/>
      <c r="F632" s="220" t="s">
        <v>645</v>
      </c>
      <c r="G632" s="83" t="s">
        <v>644</v>
      </c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</row>
    <row r="633" spans="1:17" x14ac:dyDescent="0.2">
      <c r="A633" s="120"/>
      <c r="B633" s="213" t="s">
        <v>28</v>
      </c>
      <c r="C633" s="213" t="s">
        <v>628</v>
      </c>
      <c r="D633" s="210">
        <v>144</v>
      </c>
      <c r="E633" s="210"/>
      <c r="F633" s="220" t="s">
        <v>646</v>
      </c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</row>
    <row r="634" spans="1:17" x14ac:dyDescent="0.2">
      <c r="A634" s="120"/>
      <c r="B634" s="213" t="s">
        <v>82</v>
      </c>
      <c r="C634" s="213" t="s">
        <v>629</v>
      </c>
      <c r="D634" s="210">
        <v>202</v>
      </c>
      <c r="E634" s="210"/>
      <c r="F634" s="217" t="s">
        <v>648</v>
      </c>
      <c r="G634" s="83" t="s">
        <v>647</v>
      </c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</row>
    <row r="635" spans="1:17" x14ac:dyDescent="0.2">
      <c r="A635" s="120"/>
      <c r="B635" s="213" t="s">
        <v>78</v>
      </c>
      <c r="C635" s="215">
        <v>44968</v>
      </c>
      <c r="D635" s="210">
        <v>64</v>
      </c>
      <c r="E635" s="210"/>
      <c r="F635" s="217" t="s">
        <v>650</v>
      </c>
      <c r="G635" s="83" t="s">
        <v>649</v>
      </c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</row>
    <row r="636" spans="1:17" x14ac:dyDescent="0.2">
      <c r="A636" s="219" t="s">
        <v>639</v>
      </c>
      <c r="B636" s="213" t="s">
        <v>17</v>
      </c>
      <c r="C636" s="213" t="s">
        <v>630</v>
      </c>
      <c r="D636" s="210">
        <v>224</v>
      </c>
      <c r="E636" s="210"/>
      <c r="F636" s="217" t="s">
        <v>208</v>
      </c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</row>
    <row r="637" spans="1:17" x14ac:dyDescent="0.2">
      <c r="A637" s="120"/>
      <c r="B637" s="213" t="s">
        <v>571</v>
      </c>
      <c r="C637" s="215">
        <v>44982</v>
      </c>
      <c r="D637" s="210">
        <v>58</v>
      </c>
      <c r="E637" s="210"/>
      <c r="F637" s="209" t="s">
        <v>33</v>
      </c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</row>
    <row r="638" spans="1:17" x14ac:dyDescent="0.2">
      <c r="A638" s="120"/>
      <c r="B638" s="213" t="s">
        <v>631</v>
      </c>
      <c r="C638" s="215">
        <v>44996</v>
      </c>
      <c r="D638" s="210">
        <v>125</v>
      </c>
      <c r="E638" s="210"/>
      <c r="F638" s="209" t="s">
        <v>33</v>
      </c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</row>
    <row r="639" spans="1:17" x14ac:dyDescent="0.2">
      <c r="A639" s="120"/>
      <c r="B639" s="213" t="s">
        <v>554</v>
      </c>
      <c r="C639" s="213" t="s">
        <v>632</v>
      </c>
      <c r="D639" s="210">
        <v>96</v>
      </c>
      <c r="E639" s="210"/>
      <c r="F639" s="209" t="s">
        <v>33</v>
      </c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</row>
    <row r="640" spans="1:17" x14ac:dyDescent="0.2">
      <c r="A640" s="120"/>
      <c r="B640" s="213" t="s">
        <v>383</v>
      </c>
      <c r="C640" s="215">
        <v>45017</v>
      </c>
      <c r="D640" s="210">
        <v>129</v>
      </c>
      <c r="E640" s="210"/>
      <c r="F640" s="217" t="s">
        <v>652</v>
      </c>
      <c r="G640" s="218" t="s">
        <v>651</v>
      </c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</row>
    <row r="641" spans="1:17" x14ac:dyDescent="0.2">
      <c r="A641" s="120"/>
      <c r="B641" s="213" t="s">
        <v>4</v>
      </c>
      <c r="C641" s="215">
        <v>45017</v>
      </c>
      <c r="D641" s="210">
        <v>110</v>
      </c>
      <c r="E641" s="210"/>
      <c r="F641" s="217" t="s">
        <v>653</v>
      </c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</row>
    <row r="642" spans="1:17" x14ac:dyDescent="0.2">
      <c r="A642" s="120"/>
      <c r="B642" s="213" t="s">
        <v>2</v>
      </c>
      <c r="C642" s="215">
        <v>45018</v>
      </c>
      <c r="D642" s="210">
        <v>156</v>
      </c>
      <c r="E642" s="210"/>
      <c r="F642" s="217" t="s">
        <v>654</v>
      </c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</row>
    <row r="643" spans="1:17" x14ac:dyDescent="0.2">
      <c r="A643" s="120"/>
      <c r="B643" s="213" t="s">
        <v>7</v>
      </c>
      <c r="C643" s="213" t="s">
        <v>633</v>
      </c>
      <c r="D643" s="210">
        <v>290</v>
      </c>
      <c r="E643" s="210"/>
      <c r="F643" s="217" t="s">
        <v>655</v>
      </c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</row>
    <row r="644" spans="1:17" x14ac:dyDescent="0.2">
      <c r="A644" s="120"/>
      <c r="B644" s="213" t="s">
        <v>571</v>
      </c>
      <c r="C644" s="213" t="s">
        <v>634</v>
      </c>
      <c r="D644" s="210">
        <v>163</v>
      </c>
      <c r="E644" s="210"/>
      <c r="F644" s="209" t="s">
        <v>33</v>
      </c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</row>
    <row r="645" spans="1:17" x14ac:dyDescent="0.2">
      <c r="A645" s="120"/>
      <c r="B645" s="213" t="s">
        <v>28</v>
      </c>
      <c r="C645" s="213" t="s">
        <v>635</v>
      </c>
      <c r="D645" s="210">
        <v>143</v>
      </c>
      <c r="E645" s="210"/>
      <c r="F645" s="209" t="s">
        <v>33</v>
      </c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</row>
    <row r="646" spans="1:17" x14ac:dyDescent="0.2">
      <c r="A646" s="120"/>
      <c r="B646" s="213" t="s">
        <v>17</v>
      </c>
      <c r="C646" s="213" t="s">
        <v>636</v>
      </c>
      <c r="D646" s="210">
        <v>279</v>
      </c>
      <c r="E646" s="210"/>
      <c r="F646" s="217" t="s">
        <v>638</v>
      </c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</row>
    <row r="647" spans="1:17" x14ac:dyDescent="0.2">
      <c r="A647" s="120"/>
      <c r="B647" s="213" t="s">
        <v>11</v>
      </c>
      <c r="C647" s="213" t="s">
        <v>637</v>
      </c>
      <c r="D647" s="210">
        <v>112</v>
      </c>
      <c r="E647" s="210"/>
      <c r="F647" s="209" t="s">
        <v>33</v>
      </c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</row>
    <row r="648" spans="1:17" x14ac:dyDescent="0.2">
      <c r="A648" s="120"/>
      <c r="B648" s="213" t="s">
        <v>17</v>
      </c>
      <c r="C648" s="215">
        <v>45067</v>
      </c>
      <c r="D648" s="210">
        <v>105</v>
      </c>
      <c r="E648" s="210"/>
      <c r="F648" s="209" t="s">
        <v>33</v>
      </c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</row>
    <row r="649" spans="1:17" x14ac:dyDescent="0.2">
      <c r="A649" s="120"/>
      <c r="B649" s="213" t="s">
        <v>42</v>
      </c>
      <c r="C649" s="215">
        <v>45088</v>
      </c>
      <c r="D649" s="210">
        <v>64</v>
      </c>
      <c r="E649" s="210"/>
      <c r="F649" s="209" t="s">
        <v>33</v>
      </c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</row>
    <row r="650" spans="1:17" x14ac:dyDescent="0.2">
      <c r="A650" s="120"/>
      <c r="B650" s="209" t="s">
        <v>37</v>
      </c>
      <c r="C650" s="210"/>
      <c r="D650" s="209">
        <f>SUM(D629:D649)</f>
        <v>3228</v>
      </c>
      <c r="E650" s="210"/>
      <c r="F650" s="21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</row>
    <row r="651" spans="1:17" x14ac:dyDescent="0.2">
      <c r="A651" s="120"/>
      <c r="B651" s="210"/>
      <c r="C651" s="210"/>
      <c r="D651" s="210"/>
      <c r="E651" s="210"/>
      <c r="F651" s="21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</row>
    <row r="652" spans="1:17" x14ac:dyDescent="0.2">
      <c r="A652" s="120"/>
      <c r="B652" s="209" t="s">
        <v>124</v>
      </c>
      <c r="C652" s="210"/>
      <c r="D652" s="209">
        <v>5531</v>
      </c>
      <c r="E652" s="210"/>
      <c r="F652" s="21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</row>
    <row r="653" spans="1:17" x14ac:dyDescent="0.2">
      <c r="A653" s="120"/>
      <c r="B653" s="210"/>
      <c r="C653" s="210"/>
      <c r="D653" s="210"/>
      <c r="E653" s="210"/>
      <c r="F653" s="21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</row>
    <row r="654" spans="1:17" x14ac:dyDescent="0.2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</row>
    <row r="655" spans="1:17" x14ac:dyDescent="0.2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</row>
    <row r="656" spans="1:17" x14ac:dyDescent="0.2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</row>
    <row r="657" spans="1:17" x14ac:dyDescent="0.2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</row>
    <row r="658" spans="1:17" x14ac:dyDescent="0.2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</row>
    <row r="659" spans="1:17" ht="16.5" customHeight="1" x14ac:dyDescent="0.2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</row>
    <row r="660" spans="1:17" x14ac:dyDescent="0.2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</row>
    <row r="661" spans="1:17" x14ac:dyDescent="0.2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</row>
    <row r="662" spans="1:17" x14ac:dyDescent="0.2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</row>
    <row r="663" spans="1:17" x14ac:dyDescent="0.2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</row>
    <row r="664" spans="1:17" x14ac:dyDescent="0.2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</row>
    <row r="665" spans="1:17" x14ac:dyDescent="0.2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</row>
    <row r="666" spans="1:17" x14ac:dyDescent="0.2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</row>
    <row r="667" spans="1:17" x14ac:dyDescent="0.2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</row>
    <row r="668" spans="1:17" x14ac:dyDescent="0.2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</row>
    <row r="669" spans="1:17" x14ac:dyDescent="0.2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</row>
    <row r="670" spans="1:17" x14ac:dyDescent="0.2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</row>
    <row r="671" spans="1:17" x14ac:dyDescent="0.2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</row>
    <row r="672" spans="1:17" x14ac:dyDescent="0.2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</row>
    <row r="673" spans="1:17" x14ac:dyDescent="0.2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</row>
    <row r="674" spans="1:17" x14ac:dyDescent="0.2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</row>
    <row r="675" spans="1:17" x14ac:dyDescent="0.2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</row>
    <row r="676" spans="1:17" x14ac:dyDescent="0.2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</row>
    <row r="677" spans="1:17" x14ac:dyDescent="0.2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</row>
    <row r="678" spans="1:17" x14ac:dyDescent="0.2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</row>
    <row r="679" spans="1:17" x14ac:dyDescent="0.2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</row>
    <row r="680" spans="1:17" x14ac:dyDescent="0.2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</row>
    <row r="681" spans="1:17" x14ac:dyDescent="0.2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</row>
    <row r="682" spans="1:17" x14ac:dyDescent="0.2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</row>
    <row r="683" spans="1:17" x14ac:dyDescent="0.2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</row>
    <row r="684" spans="1:17" x14ac:dyDescent="0.2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</row>
    <row r="685" spans="1:17" x14ac:dyDescent="0.2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</row>
    <row r="686" spans="1:17" x14ac:dyDescent="0.2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</row>
    <row r="687" spans="1:17" x14ac:dyDescent="0.2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</row>
    <row r="688" spans="1:17" x14ac:dyDescent="0.2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</row>
    <row r="689" spans="1:17" x14ac:dyDescent="0.2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</row>
    <row r="690" spans="1:17" x14ac:dyDescent="0.2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</row>
    <row r="691" spans="1:17" x14ac:dyDescent="0.2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</row>
    <row r="692" spans="1:17" x14ac:dyDescent="0.2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</row>
    <row r="693" spans="1:17" x14ac:dyDescent="0.2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</row>
    <row r="694" spans="1:17" x14ac:dyDescent="0.2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</row>
    <row r="695" spans="1:17" x14ac:dyDescent="0.2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</row>
    <row r="696" spans="1:17" x14ac:dyDescent="0.2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</row>
    <row r="697" spans="1:17" x14ac:dyDescent="0.2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</row>
    <row r="698" spans="1:17" x14ac:dyDescent="0.2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</row>
    <row r="699" spans="1:17" x14ac:dyDescent="0.2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</row>
    <row r="700" spans="1:17" x14ac:dyDescent="0.2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</row>
    <row r="701" spans="1:17" x14ac:dyDescent="0.2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</row>
    <row r="702" spans="1:17" x14ac:dyDescent="0.2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</row>
    <row r="703" spans="1:17" x14ac:dyDescent="0.2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</row>
    <row r="704" spans="1:17" x14ac:dyDescent="0.2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</row>
    <row r="705" spans="1:17" x14ac:dyDescent="0.2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</row>
    <row r="706" spans="1:17" x14ac:dyDescent="0.2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</row>
    <row r="707" spans="1:17" x14ac:dyDescent="0.2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</row>
    <row r="708" spans="1:17" x14ac:dyDescent="0.2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</row>
    <row r="709" spans="1:17" x14ac:dyDescent="0.2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</row>
    <row r="710" spans="1:17" x14ac:dyDescent="0.2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</row>
    <row r="711" spans="1:17" x14ac:dyDescent="0.2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</row>
    <row r="712" spans="1:17" x14ac:dyDescent="0.2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</row>
    <row r="713" spans="1:17" x14ac:dyDescent="0.2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</row>
    <row r="714" spans="1:17" x14ac:dyDescent="0.2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</row>
    <row r="715" spans="1:17" x14ac:dyDescent="0.2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</row>
    <row r="716" spans="1:17" x14ac:dyDescent="0.2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3" max="16383" man="1"/>
    <brk id="234" max="16383" man="1"/>
    <brk id="279" max="16383" man="1"/>
    <brk id="320" max="16383" man="1"/>
    <brk id="364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2023-06-12T20:43:54Z</dcterms:modified>
</cp:coreProperties>
</file>