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995" windowHeight="7380"/>
  </bookViews>
  <sheets>
    <sheet name="Pelaajat seuroittain" sheetId="1" r:id="rId1"/>
    <sheet name="MJ15 osallistujat" sheetId="2" r:id="rId2"/>
    <sheet name="MJ13 osallistujat" sheetId="3" r:id="rId3"/>
    <sheet name="NJ15 osallistujat" sheetId="4" r:id="rId4"/>
    <sheet name="NJ13 osallistujat" sheetId="5" r:id="rId5"/>
    <sheet name="MN15 osallistujat" sheetId="6" r:id="rId6"/>
    <sheet name="NN15 osallistujat" sheetId="7" r:id="rId7"/>
    <sheet name="MJ13 joukkue" sheetId="8" r:id="rId8"/>
    <sheet name="MJ15 joukkue" sheetId="9" r:id="rId9"/>
    <sheet name="NN13 joukkue" sheetId="10" r:id="rId10"/>
    <sheet name="NN15 joukkue" sheetId="11" r:id="rId11"/>
  </sheets>
  <definedNames>
    <definedName name="_xlnm._FilterDatabase" localSheetId="1" hidden="1">'MJ15 osallistujat'!$B$1:$D$37</definedName>
  </definedNames>
  <calcPr calcId="145621"/>
</workbook>
</file>

<file path=xl/calcChain.xml><?xml version="1.0" encoding="utf-8"?>
<calcChain xmlns="http://schemas.openxmlformats.org/spreadsheetml/2006/main">
  <c r="G8" i="6" l="1"/>
  <c r="E2" i="11" l="1"/>
  <c r="E5" i="11"/>
  <c r="E3" i="11"/>
  <c r="E6" i="11"/>
  <c r="E4" i="11"/>
  <c r="E2" i="10"/>
  <c r="E3" i="10"/>
  <c r="E4" i="10"/>
  <c r="F2" i="9"/>
  <c r="F7" i="9"/>
  <c r="F4" i="9"/>
  <c r="F9" i="9"/>
  <c r="F8" i="9"/>
  <c r="F6" i="9"/>
  <c r="F10" i="9"/>
  <c r="F3" i="9"/>
  <c r="F5" i="9"/>
  <c r="F9" i="8"/>
  <c r="F3" i="8"/>
  <c r="F8" i="8"/>
  <c r="F4" i="8"/>
  <c r="F2" i="8"/>
  <c r="F5" i="8"/>
  <c r="F7" i="8"/>
  <c r="F6" i="8"/>
  <c r="G2" i="7"/>
  <c r="G3" i="7"/>
  <c r="G4" i="7"/>
  <c r="G5" i="7"/>
  <c r="G6" i="7"/>
  <c r="G16" i="6"/>
  <c r="G13" i="6"/>
  <c r="G11" i="6"/>
  <c r="G10" i="6"/>
  <c r="G9" i="6"/>
  <c r="G2" i="6"/>
  <c r="G7" i="6"/>
  <c r="G5" i="6"/>
  <c r="G14" i="6"/>
  <c r="G4" i="6"/>
  <c r="G12" i="6"/>
  <c r="G15" i="6"/>
  <c r="G6" i="6"/>
  <c r="G3" i="6"/>
</calcChain>
</file>

<file path=xl/sharedStrings.xml><?xml version="1.0" encoding="utf-8"?>
<sst xmlns="http://schemas.openxmlformats.org/spreadsheetml/2006/main" count="657" uniqueCount="125">
  <si>
    <t>Jokinen Paul</t>
  </si>
  <si>
    <t>PT75</t>
  </si>
  <si>
    <t>M15</t>
  </si>
  <si>
    <t>Kujala Henri</t>
  </si>
  <si>
    <t>OPT-86</t>
  </si>
  <si>
    <t>Pasi Ravasmäki</t>
  </si>
  <si>
    <t>Ei ole</t>
  </si>
  <si>
    <t>M13</t>
  </si>
  <si>
    <t>Polin Maxim</t>
  </si>
  <si>
    <t>LrTU</t>
  </si>
  <si>
    <t>Immonen Jyri</t>
  </si>
  <si>
    <t>Kylliäinen Aleks</t>
  </si>
  <si>
    <t>Kokkola Jami</t>
  </si>
  <si>
    <t>YPTS</t>
  </si>
  <si>
    <t>Miika Toivonen</t>
  </si>
  <si>
    <t>Viljamaa Elia</t>
  </si>
  <si>
    <t>M15, M13</t>
  </si>
  <si>
    <t>Jokiranta Risto</t>
  </si>
  <si>
    <t>SeSi</t>
  </si>
  <si>
    <t>Kellow Ella</t>
  </si>
  <si>
    <t>MBF</t>
  </si>
  <si>
    <t>N15, N13</t>
  </si>
  <si>
    <t>Seppänen Alexandra</t>
  </si>
  <si>
    <t>Mäkelä Jan</t>
  </si>
  <si>
    <t>PT 75</t>
  </si>
  <si>
    <t>Vesalainen Matias</t>
  </si>
  <si>
    <t>KoKa</t>
  </si>
  <si>
    <t>Vesalainen Rasmus</t>
  </si>
  <si>
    <t>Räsänen Aleksi</t>
  </si>
  <si>
    <t>PT Espoo</t>
  </si>
  <si>
    <t>Pihkala Arttu</t>
  </si>
  <si>
    <t>Hakaste Lauri</t>
  </si>
  <si>
    <t>Anni Heljala</t>
  </si>
  <si>
    <t>Por-83</t>
  </si>
  <si>
    <t>N15</t>
  </si>
  <si>
    <t>Alisa Vlasova</t>
  </si>
  <si>
    <t>Maunulan Spinni ry</t>
  </si>
  <si>
    <t>Tamila Vlasova</t>
  </si>
  <si>
    <t>Ervasalo Christoffer</t>
  </si>
  <si>
    <t>TuPy</t>
  </si>
  <si>
    <t>Lähti Lauri</t>
  </si>
  <si>
    <t>Heikkilä Eelis</t>
  </si>
  <si>
    <t>Meisaari Luukas</t>
  </si>
  <si>
    <t>Kivelä Eemil</t>
  </si>
  <si>
    <t>Hynönen Elias</t>
  </si>
  <si>
    <t>Fozilova Karina</t>
  </si>
  <si>
    <t>Levchuk Sofia</t>
  </si>
  <si>
    <t>N13</t>
  </si>
  <si>
    <t>Andersson Riku</t>
  </si>
  <si>
    <t>LeVi</t>
  </si>
  <si>
    <t>Li Sam</t>
  </si>
  <si>
    <t>Pelli Elizabeth</t>
  </si>
  <si>
    <t>Engberg Elim</t>
  </si>
  <si>
    <t>Westerlund Samuel</t>
  </si>
  <si>
    <t>Kettula Leo</t>
  </si>
  <si>
    <t>Khosravi Sam</t>
  </si>
  <si>
    <t>Leppänen Säde</t>
  </si>
  <si>
    <t>Kylliö Joonas</t>
  </si>
  <si>
    <t>TIP-70</t>
  </si>
  <si>
    <t>Tran Daniel</t>
  </si>
  <si>
    <t>Joesaar Karl</t>
  </si>
  <si>
    <t>Toffer Siiri</t>
  </si>
  <si>
    <t>Miller Isabel</t>
  </si>
  <si>
    <t>Kinnunen Vili</t>
  </si>
  <si>
    <t>Kim Woobin</t>
  </si>
  <si>
    <t>Tossavainen Miko</t>
  </si>
  <si>
    <t>Hachemi Salim</t>
  </si>
  <si>
    <t>Skvortsov Danila</t>
  </si>
  <si>
    <t>Saarialho Kaarina</t>
  </si>
  <si>
    <t>Laine Aleksi</t>
  </si>
  <si>
    <t>Kuuri-Riutta Konsta</t>
  </si>
  <si>
    <t>Kugappi Liisa</t>
  </si>
  <si>
    <t>Ylinen Matias</t>
  </si>
  <si>
    <t>Visuri Axel</t>
  </si>
  <si>
    <t>Halttunen Nils-erij</t>
  </si>
  <si>
    <t>Räsänen Veera</t>
  </si>
  <si>
    <t>HIK pingis</t>
  </si>
  <si>
    <t>Tolppanen Melinda</t>
  </si>
  <si>
    <t>Myllyoja Milja</t>
  </si>
  <si>
    <t>Koivisto Diana</t>
  </si>
  <si>
    <t>LPTS</t>
  </si>
  <si>
    <t>Hamush Amin</t>
  </si>
  <si>
    <t>Pullinen Leonid</t>
  </si>
  <si>
    <t>Lukinmaa Olli</t>
  </si>
  <si>
    <t>Mäkelä Aaro</t>
  </si>
  <si>
    <t>Yang Yixin</t>
  </si>
  <si>
    <t>Rahikainen Joni</t>
  </si>
  <si>
    <t>Titievskaja Aleksandra</t>
  </si>
  <si>
    <t>PT-Espoo</t>
  </si>
  <si>
    <t>Sinishin Alisa</t>
  </si>
  <si>
    <t>Vilppula Joel</t>
  </si>
  <si>
    <t>Maijala Joel</t>
  </si>
  <si>
    <t>MN15</t>
  </si>
  <si>
    <t>Toivonen Miika</t>
  </si>
  <si>
    <t>NN15</t>
  </si>
  <si>
    <t>Seppänen Aleksandra</t>
  </si>
  <si>
    <t>Maunulan Spinni</t>
  </si>
  <si>
    <t>Hakusessa</t>
  </si>
  <si>
    <t>Heljala Anni</t>
  </si>
  <si>
    <t>NIMI</t>
  </si>
  <si>
    <t>Seura</t>
  </si>
  <si>
    <t>Kaksinpeliluokat</t>
  </si>
  <si>
    <t>Nelinpeli</t>
  </si>
  <si>
    <t>Nelinpelipari</t>
  </si>
  <si>
    <t>nelinpeliparin seura</t>
  </si>
  <si>
    <t>rating</t>
  </si>
  <si>
    <t>Spinni</t>
  </si>
  <si>
    <t>PT Espoo 2</t>
  </si>
  <si>
    <t>Rating</t>
  </si>
  <si>
    <t>Nimi</t>
  </si>
  <si>
    <t>seura</t>
  </si>
  <si>
    <t>Pelaaja1</t>
  </si>
  <si>
    <t>Pelaaja2</t>
  </si>
  <si>
    <t>Por-83/PT-Espoo</t>
  </si>
  <si>
    <t>KoKa/PT75</t>
  </si>
  <si>
    <t>MBF/PT Espoo</t>
  </si>
  <si>
    <t>OPT-86/TIP-70</t>
  </si>
  <si>
    <t>SeSi/YPTS</t>
  </si>
  <si>
    <t>rating1</t>
  </si>
  <si>
    <t>rating2</t>
  </si>
  <si>
    <t>yhteensä</t>
  </si>
  <si>
    <t>rating 1</t>
  </si>
  <si>
    <t>rating 2</t>
  </si>
  <si>
    <t>Yhteensä</t>
  </si>
  <si>
    <t>rating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</si>
</sst>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Alignment="1"/>
    <xf numFmtId="0" fontId="0" fillId="0" borderId="2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0" xfId="1" applyFont="1" applyBorder="1" applyAlignment="1">
      <alignment horizont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</cellXfs>
  <cellStyles count="2">
    <cellStyle name="Normaali" xfId="0" builtinId="0"/>
    <cellStyle name="Normaal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D47" sqref="D47"/>
    </sheetView>
  </sheetViews>
  <sheetFormatPr defaultRowHeight="15" x14ac:dyDescent="0.25"/>
  <cols>
    <col min="1" max="1" width="30.7109375" style="15" customWidth="1"/>
    <col min="2" max="2" width="19.28515625" style="11" customWidth="1"/>
    <col min="3" max="3" width="9.140625" style="11"/>
    <col min="4" max="4" width="18.28515625" style="11" customWidth="1"/>
    <col min="5" max="5" width="9.140625" style="11"/>
    <col min="6" max="6" width="20.140625" style="11" customWidth="1"/>
    <col min="7" max="7" width="18.42578125" style="11" customWidth="1"/>
  </cols>
  <sheetData>
    <row r="1" spans="1:7" x14ac:dyDescent="0.25">
      <c r="A1" s="12" t="s">
        <v>99</v>
      </c>
      <c r="B1" s="7" t="s">
        <v>100</v>
      </c>
      <c r="C1" s="7" t="s">
        <v>105</v>
      </c>
      <c r="D1" s="7" t="s">
        <v>101</v>
      </c>
      <c r="E1" s="7" t="s">
        <v>102</v>
      </c>
      <c r="F1" s="7" t="s">
        <v>103</v>
      </c>
      <c r="G1" s="7" t="s">
        <v>104</v>
      </c>
    </row>
    <row r="2" spans="1:7" x14ac:dyDescent="0.25">
      <c r="A2" s="13" t="s">
        <v>5</v>
      </c>
      <c r="B2" s="9" t="s">
        <v>6</v>
      </c>
      <c r="C2" s="9" t="s">
        <v>6</v>
      </c>
      <c r="D2" s="9" t="s">
        <v>7</v>
      </c>
      <c r="E2" s="9"/>
      <c r="F2" s="9"/>
      <c r="G2" s="9"/>
    </row>
    <row r="3" spans="1:7" s="1" customFormat="1" x14ac:dyDescent="0.25">
      <c r="A3" s="13" t="s">
        <v>77</v>
      </c>
      <c r="B3" s="9" t="s">
        <v>76</v>
      </c>
      <c r="C3" s="9">
        <v>722</v>
      </c>
      <c r="D3" s="9" t="s">
        <v>34</v>
      </c>
      <c r="E3" s="9" t="s">
        <v>94</v>
      </c>
      <c r="F3" s="9" t="s">
        <v>78</v>
      </c>
      <c r="G3" s="9" t="s">
        <v>76</v>
      </c>
    </row>
    <row r="4" spans="1:7" s="1" customFormat="1" x14ac:dyDescent="0.25">
      <c r="A4" s="13" t="s">
        <v>78</v>
      </c>
      <c r="B4" s="9" t="s">
        <v>76</v>
      </c>
      <c r="C4" s="9">
        <v>721</v>
      </c>
      <c r="D4" s="9" t="s">
        <v>21</v>
      </c>
      <c r="E4" s="9" t="s">
        <v>94</v>
      </c>
      <c r="F4" s="9" t="s">
        <v>77</v>
      </c>
      <c r="G4" s="9" t="s">
        <v>76</v>
      </c>
    </row>
    <row r="5" spans="1:7" s="1" customFormat="1" x14ac:dyDescent="0.25">
      <c r="A5" s="13" t="s">
        <v>75</v>
      </c>
      <c r="B5" s="9" t="s">
        <v>76</v>
      </c>
      <c r="C5" s="9">
        <v>683</v>
      </c>
      <c r="D5" s="9" t="s">
        <v>21</v>
      </c>
      <c r="E5" s="9"/>
      <c r="F5" s="9"/>
      <c r="G5" s="9"/>
    </row>
    <row r="6" spans="1:7" s="1" customFormat="1" x14ac:dyDescent="0.25">
      <c r="A6" s="13" t="s">
        <v>55</v>
      </c>
      <c r="B6" s="9" t="s">
        <v>26</v>
      </c>
      <c r="C6" s="9">
        <v>1964</v>
      </c>
      <c r="D6" s="9" t="s">
        <v>16</v>
      </c>
      <c r="E6" s="9" t="s">
        <v>92</v>
      </c>
      <c r="F6" s="9" t="s">
        <v>0</v>
      </c>
      <c r="G6" s="9" t="s">
        <v>1</v>
      </c>
    </row>
    <row r="7" spans="1:7" s="1" customFormat="1" x14ac:dyDescent="0.25">
      <c r="A7" s="13" t="s">
        <v>25</v>
      </c>
      <c r="B7" s="9" t="s">
        <v>26</v>
      </c>
      <c r="C7" s="9">
        <v>1648</v>
      </c>
      <c r="D7" s="9" t="s">
        <v>16</v>
      </c>
      <c r="E7" s="9" t="s">
        <v>92</v>
      </c>
      <c r="F7" s="9" t="s">
        <v>27</v>
      </c>
      <c r="G7" s="9" t="s">
        <v>26</v>
      </c>
    </row>
    <row r="8" spans="1:7" s="1" customFormat="1" x14ac:dyDescent="0.25">
      <c r="A8" s="13" t="s">
        <v>27</v>
      </c>
      <c r="B8" s="9" t="s">
        <v>26</v>
      </c>
      <c r="C8" s="9">
        <v>1574</v>
      </c>
      <c r="D8" s="9" t="s">
        <v>16</v>
      </c>
      <c r="E8" s="9" t="s">
        <v>92</v>
      </c>
      <c r="F8" s="9" t="s">
        <v>25</v>
      </c>
      <c r="G8" s="9" t="s">
        <v>26</v>
      </c>
    </row>
    <row r="9" spans="1:7" s="1" customFormat="1" x14ac:dyDescent="0.25">
      <c r="A9" s="13" t="s">
        <v>48</v>
      </c>
      <c r="B9" s="9" t="s">
        <v>49</v>
      </c>
      <c r="C9" s="9">
        <v>1177</v>
      </c>
      <c r="D9" s="9" t="s">
        <v>16</v>
      </c>
      <c r="E9" s="9"/>
      <c r="F9" s="9"/>
      <c r="G9" s="9"/>
    </row>
    <row r="10" spans="1:7" s="1" customFormat="1" x14ac:dyDescent="0.25">
      <c r="A10" s="13" t="s">
        <v>82</v>
      </c>
      <c r="B10" s="9" t="s">
        <v>80</v>
      </c>
      <c r="C10" s="9">
        <v>1745</v>
      </c>
      <c r="D10" s="9" t="s">
        <v>16</v>
      </c>
      <c r="E10" s="9"/>
      <c r="F10" s="9"/>
      <c r="G10" s="9"/>
    </row>
    <row r="11" spans="1:7" s="1" customFormat="1" x14ac:dyDescent="0.25">
      <c r="A11" s="13" t="s">
        <v>81</v>
      </c>
      <c r="B11" s="9" t="s">
        <v>80</v>
      </c>
      <c r="C11" s="9">
        <v>654</v>
      </c>
      <c r="D11" s="9" t="s">
        <v>2</v>
      </c>
      <c r="E11" s="9" t="s">
        <v>92</v>
      </c>
      <c r="F11" s="9" t="s">
        <v>97</v>
      </c>
      <c r="G11" s="9"/>
    </row>
    <row r="12" spans="1:7" s="1" customFormat="1" x14ac:dyDescent="0.25">
      <c r="A12" s="13" t="s">
        <v>79</v>
      </c>
      <c r="B12" s="9" t="s">
        <v>80</v>
      </c>
      <c r="C12" s="9">
        <v>643</v>
      </c>
      <c r="D12" s="9" t="s">
        <v>21</v>
      </c>
      <c r="E12" s="9" t="s">
        <v>94</v>
      </c>
      <c r="F12" s="9" t="s">
        <v>97</v>
      </c>
      <c r="G12" s="9"/>
    </row>
    <row r="13" spans="1:7" s="1" customFormat="1" x14ac:dyDescent="0.25">
      <c r="A13" s="13" t="s">
        <v>44</v>
      </c>
      <c r="B13" s="9" t="s">
        <v>9</v>
      </c>
      <c r="C13" s="9">
        <v>1109</v>
      </c>
      <c r="D13" s="9" t="s">
        <v>2</v>
      </c>
      <c r="E13" s="9" t="s">
        <v>92</v>
      </c>
      <c r="F13" s="9" t="s">
        <v>11</v>
      </c>
      <c r="G13" s="9" t="s">
        <v>9</v>
      </c>
    </row>
    <row r="14" spans="1:7" s="1" customFormat="1" x14ac:dyDescent="0.25">
      <c r="A14" s="13" t="s">
        <v>8</v>
      </c>
      <c r="B14" s="9" t="s">
        <v>9</v>
      </c>
      <c r="C14" s="9">
        <v>1092</v>
      </c>
      <c r="D14" s="9" t="s">
        <v>2</v>
      </c>
      <c r="E14" s="9" t="s">
        <v>92</v>
      </c>
      <c r="F14" s="9" t="s">
        <v>10</v>
      </c>
      <c r="G14" s="9" t="s">
        <v>9</v>
      </c>
    </row>
    <row r="15" spans="1:7" s="1" customFormat="1" x14ac:dyDescent="0.25">
      <c r="A15" s="13" t="s">
        <v>10</v>
      </c>
      <c r="B15" s="9" t="s">
        <v>9</v>
      </c>
      <c r="C15" s="9">
        <v>1074</v>
      </c>
      <c r="D15" s="9" t="s">
        <v>2</v>
      </c>
      <c r="E15" s="9" t="s">
        <v>92</v>
      </c>
      <c r="F15" s="9" t="s">
        <v>8</v>
      </c>
      <c r="G15" s="9" t="s">
        <v>9</v>
      </c>
    </row>
    <row r="16" spans="1:7" s="1" customFormat="1" x14ac:dyDescent="0.25">
      <c r="A16" s="13" t="s">
        <v>45</v>
      </c>
      <c r="B16" s="9" t="s">
        <v>9</v>
      </c>
      <c r="C16" s="9">
        <v>864</v>
      </c>
      <c r="D16" s="9" t="s">
        <v>21</v>
      </c>
      <c r="E16" s="9" t="s">
        <v>94</v>
      </c>
      <c r="F16" s="9" t="s">
        <v>46</v>
      </c>
      <c r="G16" s="9" t="s">
        <v>9</v>
      </c>
    </row>
    <row r="17" spans="1:7" s="1" customFormat="1" x14ac:dyDescent="0.25">
      <c r="A17" s="13" t="s">
        <v>46</v>
      </c>
      <c r="B17" s="9" t="s">
        <v>9</v>
      </c>
      <c r="C17" s="9">
        <v>763</v>
      </c>
      <c r="D17" s="9" t="s">
        <v>47</v>
      </c>
      <c r="E17" s="9" t="s">
        <v>94</v>
      </c>
      <c r="F17" s="9" t="s">
        <v>45</v>
      </c>
      <c r="G17" s="9" t="s">
        <v>9</v>
      </c>
    </row>
    <row r="18" spans="1:7" s="1" customFormat="1" x14ac:dyDescent="0.25">
      <c r="A18" s="13" t="s">
        <v>11</v>
      </c>
      <c r="B18" s="9" t="s">
        <v>9</v>
      </c>
      <c r="C18" s="9">
        <v>710</v>
      </c>
      <c r="D18" s="9" t="s">
        <v>2</v>
      </c>
      <c r="E18" s="9" t="s">
        <v>92</v>
      </c>
      <c r="F18" s="9" t="s">
        <v>44</v>
      </c>
      <c r="G18" s="9" t="s">
        <v>9</v>
      </c>
    </row>
    <row r="19" spans="1:7" s="1" customFormat="1" x14ac:dyDescent="0.25">
      <c r="A19" s="13" t="s">
        <v>71</v>
      </c>
      <c r="B19" s="9" t="s">
        <v>9</v>
      </c>
      <c r="C19" s="9">
        <v>639</v>
      </c>
      <c r="D19" s="9" t="s">
        <v>21</v>
      </c>
      <c r="E19" s="9"/>
      <c r="F19" s="9"/>
      <c r="G19" s="9"/>
    </row>
    <row r="20" spans="1:7" s="1" customFormat="1" x14ac:dyDescent="0.25">
      <c r="A20" s="13" t="s">
        <v>37</v>
      </c>
      <c r="B20" s="9" t="s">
        <v>36</v>
      </c>
      <c r="C20" s="9">
        <v>895</v>
      </c>
      <c r="D20" s="9" t="s">
        <v>34</v>
      </c>
      <c r="E20" s="9" t="s">
        <v>94</v>
      </c>
      <c r="F20" s="9" t="s">
        <v>35</v>
      </c>
      <c r="G20" s="9" t="s">
        <v>36</v>
      </c>
    </row>
    <row r="21" spans="1:7" s="1" customFormat="1" x14ac:dyDescent="0.25">
      <c r="A21" s="13" t="s">
        <v>35</v>
      </c>
      <c r="B21" s="9" t="s">
        <v>36</v>
      </c>
      <c r="C21" s="9">
        <v>886</v>
      </c>
      <c r="D21" s="9" t="s">
        <v>34</v>
      </c>
      <c r="E21" s="9" t="s">
        <v>94</v>
      </c>
      <c r="F21" s="9" t="s">
        <v>37</v>
      </c>
      <c r="G21" s="9" t="s">
        <v>96</v>
      </c>
    </row>
    <row r="22" spans="1:7" s="1" customFormat="1" x14ac:dyDescent="0.25">
      <c r="A22" s="13" t="s">
        <v>31</v>
      </c>
      <c r="B22" s="9" t="s">
        <v>20</v>
      </c>
      <c r="C22" s="9">
        <v>1863</v>
      </c>
      <c r="D22" s="9" t="s">
        <v>2</v>
      </c>
      <c r="E22" s="9" t="s">
        <v>92</v>
      </c>
      <c r="F22" s="9" t="s">
        <v>50</v>
      </c>
      <c r="G22" s="9" t="s">
        <v>29</v>
      </c>
    </row>
    <row r="23" spans="1:7" s="1" customFormat="1" x14ac:dyDescent="0.25">
      <c r="A23" s="13" t="s">
        <v>68</v>
      </c>
      <c r="B23" s="9" t="s">
        <v>20</v>
      </c>
      <c r="C23" s="9">
        <v>1512</v>
      </c>
      <c r="D23" s="9" t="s">
        <v>34</v>
      </c>
      <c r="E23" s="9"/>
      <c r="F23" s="9"/>
      <c r="G23" s="9"/>
    </row>
    <row r="24" spans="1:7" s="1" customFormat="1" x14ac:dyDescent="0.25">
      <c r="A24" s="13" t="s">
        <v>54</v>
      </c>
      <c r="B24" s="9" t="s">
        <v>20</v>
      </c>
      <c r="C24" s="9">
        <v>1440</v>
      </c>
      <c r="D24" s="9" t="s">
        <v>16</v>
      </c>
      <c r="E24" s="9" t="s">
        <v>92</v>
      </c>
      <c r="F24" s="9" t="s">
        <v>97</v>
      </c>
      <c r="G24" s="9"/>
    </row>
    <row r="25" spans="1:7" s="1" customFormat="1" x14ac:dyDescent="0.25">
      <c r="A25" s="13" t="s">
        <v>22</v>
      </c>
      <c r="B25" s="9" t="s">
        <v>20</v>
      </c>
      <c r="C25" s="9">
        <v>1007</v>
      </c>
      <c r="D25" s="9" t="s">
        <v>21</v>
      </c>
      <c r="E25" s="9" t="s">
        <v>94</v>
      </c>
      <c r="F25" s="9" t="s">
        <v>19</v>
      </c>
      <c r="G25" s="9" t="s">
        <v>20</v>
      </c>
    </row>
    <row r="26" spans="1:7" s="1" customFormat="1" x14ac:dyDescent="0.25">
      <c r="A26" s="13" t="s">
        <v>52</v>
      </c>
      <c r="B26" s="9" t="s">
        <v>20</v>
      </c>
      <c r="C26" s="9">
        <v>1000</v>
      </c>
      <c r="D26" s="9" t="s">
        <v>16</v>
      </c>
      <c r="E26" s="9" t="s">
        <v>92</v>
      </c>
      <c r="F26" s="9" t="s">
        <v>53</v>
      </c>
      <c r="G26" s="9" t="s">
        <v>20</v>
      </c>
    </row>
    <row r="27" spans="1:7" s="1" customFormat="1" x14ac:dyDescent="0.25">
      <c r="A27" s="13" t="s">
        <v>19</v>
      </c>
      <c r="B27" s="9" t="s">
        <v>20</v>
      </c>
      <c r="C27" s="9">
        <v>994</v>
      </c>
      <c r="D27" s="9" t="s">
        <v>21</v>
      </c>
      <c r="E27" s="9" t="s">
        <v>94</v>
      </c>
      <c r="F27" s="9" t="s">
        <v>95</v>
      </c>
      <c r="G27" s="9" t="s">
        <v>20</v>
      </c>
    </row>
    <row r="28" spans="1:7" s="1" customFormat="1" x14ac:dyDescent="0.25">
      <c r="A28" s="13" t="s">
        <v>53</v>
      </c>
      <c r="B28" s="9" t="s">
        <v>20</v>
      </c>
      <c r="C28" s="9">
        <v>963</v>
      </c>
      <c r="D28" s="9" t="s">
        <v>16</v>
      </c>
      <c r="E28" s="9" t="s">
        <v>92</v>
      </c>
      <c r="F28" s="9" t="s">
        <v>52</v>
      </c>
      <c r="G28" s="9" t="s">
        <v>20</v>
      </c>
    </row>
    <row r="29" spans="1:7" s="1" customFormat="1" x14ac:dyDescent="0.25">
      <c r="A29" s="13" t="s">
        <v>51</v>
      </c>
      <c r="B29" s="9" t="s">
        <v>20</v>
      </c>
      <c r="C29" s="9">
        <v>717</v>
      </c>
      <c r="D29" s="9" t="s">
        <v>47</v>
      </c>
      <c r="E29" s="9"/>
      <c r="F29" s="9"/>
      <c r="G29" s="9"/>
    </row>
    <row r="30" spans="1:7" s="1" customFormat="1" x14ac:dyDescent="0.25">
      <c r="A30" s="13" t="s">
        <v>3</v>
      </c>
      <c r="B30" s="9" t="s">
        <v>4</v>
      </c>
      <c r="C30" s="9">
        <v>1738</v>
      </c>
      <c r="D30" s="9" t="s">
        <v>2</v>
      </c>
      <c r="E30" s="9" t="s">
        <v>92</v>
      </c>
      <c r="F30" s="9" t="s">
        <v>57</v>
      </c>
      <c r="G30" s="9" t="s">
        <v>58</v>
      </c>
    </row>
    <row r="31" spans="1:7" s="1" customFormat="1" x14ac:dyDescent="0.25">
      <c r="A31" s="13" t="s">
        <v>69</v>
      </c>
      <c r="B31" s="9" t="s">
        <v>33</v>
      </c>
      <c r="C31" s="9">
        <v>1609</v>
      </c>
      <c r="D31" s="9" t="s">
        <v>16</v>
      </c>
      <c r="E31" s="9" t="s">
        <v>92</v>
      </c>
      <c r="F31" s="9" t="s">
        <v>70</v>
      </c>
      <c r="G31" s="9" t="s">
        <v>33</v>
      </c>
    </row>
    <row r="32" spans="1:7" s="1" customFormat="1" x14ac:dyDescent="0.25">
      <c r="A32" s="13" t="s">
        <v>32</v>
      </c>
      <c r="B32" s="9" t="s">
        <v>33</v>
      </c>
      <c r="C32" s="9">
        <v>1549</v>
      </c>
      <c r="D32" s="9" t="s">
        <v>34</v>
      </c>
      <c r="E32" s="9" t="s">
        <v>94</v>
      </c>
      <c r="F32" s="9" t="s">
        <v>87</v>
      </c>
      <c r="G32" s="9" t="s">
        <v>88</v>
      </c>
    </row>
    <row r="33" spans="1:7" s="1" customFormat="1" x14ac:dyDescent="0.25">
      <c r="A33" s="13" t="s">
        <v>70</v>
      </c>
      <c r="B33" s="9" t="s">
        <v>33</v>
      </c>
      <c r="C33" s="9">
        <v>1184</v>
      </c>
      <c r="D33" s="9" t="s">
        <v>16</v>
      </c>
      <c r="E33" s="9" t="s">
        <v>92</v>
      </c>
      <c r="F33" s="9" t="s">
        <v>69</v>
      </c>
      <c r="G33" s="9" t="s">
        <v>33</v>
      </c>
    </row>
    <row r="34" spans="1:7" s="1" customFormat="1" x14ac:dyDescent="0.25">
      <c r="A34" s="13" t="s">
        <v>73</v>
      </c>
      <c r="B34" s="9" t="s">
        <v>24</v>
      </c>
      <c r="C34" s="9" t="s">
        <v>6</v>
      </c>
      <c r="D34" s="9" t="s">
        <v>7</v>
      </c>
      <c r="E34" s="9"/>
      <c r="F34" s="9"/>
      <c r="G34" s="9"/>
    </row>
    <row r="35" spans="1:7" s="1" customFormat="1" x14ac:dyDescent="0.25">
      <c r="A35" s="13" t="s">
        <v>74</v>
      </c>
      <c r="B35" s="9" t="s">
        <v>24</v>
      </c>
      <c r="C35" s="9" t="s">
        <v>6</v>
      </c>
      <c r="D35" s="9" t="s">
        <v>7</v>
      </c>
      <c r="E35" s="9"/>
      <c r="F35" s="9"/>
      <c r="G35" s="9"/>
    </row>
    <row r="36" spans="1:7" s="1" customFormat="1" x14ac:dyDescent="0.25">
      <c r="A36" s="13" t="s">
        <v>23</v>
      </c>
      <c r="B36" s="9" t="s">
        <v>24</v>
      </c>
      <c r="C36" s="9">
        <v>1194</v>
      </c>
      <c r="D36" s="9" t="s">
        <v>7</v>
      </c>
      <c r="E36" s="9"/>
      <c r="F36" s="9"/>
      <c r="G36" s="9"/>
    </row>
    <row r="37" spans="1:7" s="1" customFormat="1" x14ac:dyDescent="0.25">
      <c r="A37" s="13" t="s">
        <v>56</v>
      </c>
      <c r="B37" s="9" t="s">
        <v>24</v>
      </c>
      <c r="C37" s="9">
        <v>962</v>
      </c>
      <c r="D37" s="9" t="s">
        <v>21</v>
      </c>
      <c r="E37" s="9"/>
      <c r="F37" s="9"/>
      <c r="G37" s="9"/>
    </row>
    <row r="38" spans="1:7" s="1" customFormat="1" x14ac:dyDescent="0.25">
      <c r="A38" s="13" t="s">
        <v>91</v>
      </c>
      <c r="B38" s="9" t="s">
        <v>29</v>
      </c>
      <c r="C38" s="9" t="s">
        <v>6</v>
      </c>
      <c r="D38" s="9" t="s">
        <v>7</v>
      </c>
      <c r="E38" s="9"/>
      <c r="F38" s="9"/>
      <c r="G38" s="9"/>
    </row>
    <row r="39" spans="1:7" s="1" customFormat="1" x14ac:dyDescent="0.25">
      <c r="A39" s="13" t="s">
        <v>30</v>
      </c>
      <c r="B39" s="9" t="s">
        <v>29</v>
      </c>
      <c r="C39" s="9">
        <v>2246</v>
      </c>
      <c r="D39" s="9" t="s">
        <v>2</v>
      </c>
      <c r="E39" s="9" t="s">
        <v>92</v>
      </c>
      <c r="F39" s="9" t="s">
        <v>28</v>
      </c>
      <c r="G39" s="9" t="s">
        <v>29</v>
      </c>
    </row>
    <row r="40" spans="1:7" s="1" customFormat="1" x14ac:dyDescent="0.25">
      <c r="A40" s="13" t="s">
        <v>28</v>
      </c>
      <c r="B40" s="9" t="s">
        <v>29</v>
      </c>
      <c r="C40" s="9">
        <v>2047</v>
      </c>
      <c r="D40" s="9" t="s">
        <v>16</v>
      </c>
      <c r="E40" s="9" t="s">
        <v>92</v>
      </c>
      <c r="F40" s="9" t="s">
        <v>30</v>
      </c>
      <c r="G40" s="9" t="s">
        <v>29</v>
      </c>
    </row>
    <row r="41" spans="1:7" s="1" customFormat="1" x14ac:dyDescent="0.25">
      <c r="A41" s="13" t="s">
        <v>50</v>
      </c>
      <c r="B41" s="9" t="s">
        <v>29</v>
      </c>
      <c r="C41" s="9">
        <v>1892</v>
      </c>
      <c r="D41" s="9" t="s">
        <v>2</v>
      </c>
      <c r="E41" s="9" t="s">
        <v>92</v>
      </c>
      <c r="F41" s="9" t="s">
        <v>31</v>
      </c>
      <c r="G41" s="9" t="s">
        <v>20</v>
      </c>
    </row>
    <row r="42" spans="1:7" s="1" customFormat="1" x14ac:dyDescent="0.25">
      <c r="A42" s="13" t="s">
        <v>86</v>
      </c>
      <c r="B42" s="9" t="s">
        <v>29</v>
      </c>
      <c r="C42" s="9">
        <v>1334</v>
      </c>
      <c r="D42" s="9" t="s">
        <v>16</v>
      </c>
      <c r="E42" s="9"/>
      <c r="F42" s="9"/>
      <c r="G42" s="9"/>
    </row>
    <row r="43" spans="1:7" s="1" customFormat="1" x14ac:dyDescent="0.25">
      <c r="A43" s="13" t="s">
        <v>72</v>
      </c>
      <c r="B43" s="9" t="s">
        <v>29</v>
      </c>
      <c r="C43" s="9">
        <v>1128</v>
      </c>
      <c r="D43" s="9" t="s">
        <v>7</v>
      </c>
      <c r="E43" s="9"/>
      <c r="F43" s="9"/>
      <c r="G43" s="9"/>
    </row>
    <row r="44" spans="1:7" s="1" customFormat="1" x14ac:dyDescent="0.25">
      <c r="A44" s="13" t="s">
        <v>89</v>
      </c>
      <c r="B44" s="9" t="s">
        <v>29</v>
      </c>
      <c r="C44" s="9">
        <v>906</v>
      </c>
      <c r="D44" s="9" t="s">
        <v>47</v>
      </c>
      <c r="E44" s="9"/>
      <c r="F44" s="9"/>
      <c r="G44" s="9"/>
    </row>
    <row r="45" spans="1:7" s="1" customFormat="1" x14ac:dyDescent="0.25">
      <c r="A45" s="13" t="s">
        <v>85</v>
      </c>
      <c r="B45" s="9" t="s">
        <v>29</v>
      </c>
      <c r="C45" s="9">
        <v>881</v>
      </c>
      <c r="D45" s="9" t="s">
        <v>47</v>
      </c>
      <c r="E45" s="9"/>
      <c r="F45" s="9"/>
      <c r="G45" s="9"/>
    </row>
    <row r="46" spans="1:7" s="1" customFormat="1" x14ac:dyDescent="0.25">
      <c r="A46" s="13" t="s">
        <v>83</v>
      </c>
      <c r="B46" s="9" t="s">
        <v>29</v>
      </c>
      <c r="C46" s="9">
        <v>847</v>
      </c>
      <c r="D46" s="9" t="s">
        <v>7</v>
      </c>
      <c r="E46" s="9"/>
      <c r="F46" s="9"/>
      <c r="G46" s="9"/>
    </row>
    <row r="47" spans="1:7" s="1" customFormat="1" x14ac:dyDescent="0.25">
      <c r="A47" s="13" t="s">
        <v>84</v>
      </c>
      <c r="B47" s="9" t="s">
        <v>29</v>
      </c>
      <c r="C47" s="9">
        <v>702</v>
      </c>
      <c r="D47" s="9" t="s">
        <v>7</v>
      </c>
      <c r="E47" s="9"/>
      <c r="F47" s="9"/>
      <c r="G47" s="9"/>
    </row>
    <row r="48" spans="1:7" s="1" customFormat="1" x14ac:dyDescent="0.25">
      <c r="A48" s="13" t="s">
        <v>90</v>
      </c>
      <c r="B48" s="9" t="s">
        <v>29</v>
      </c>
      <c r="C48" s="9">
        <v>627</v>
      </c>
      <c r="D48" s="9" t="s">
        <v>7</v>
      </c>
      <c r="E48" s="9"/>
      <c r="F48" s="9"/>
      <c r="G48" s="9"/>
    </row>
    <row r="49" spans="1:7" s="1" customFormat="1" x14ac:dyDescent="0.25">
      <c r="A49" s="14" t="s">
        <v>0</v>
      </c>
      <c r="B49" s="10" t="s">
        <v>24</v>
      </c>
      <c r="C49" s="10">
        <v>1831</v>
      </c>
      <c r="D49" s="10" t="s">
        <v>2</v>
      </c>
      <c r="E49" s="10" t="s">
        <v>92</v>
      </c>
      <c r="F49" s="10" t="s">
        <v>55</v>
      </c>
      <c r="G49" s="10" t="s">
        <v>26</v>
      </c>
    </row>
    <row r="50" spans="1:7" s="1" customFormat="1" x14ac:dyDescent="0.25">
      <c r="A50" s="13" t="s">
        <v>87</v>
      </c>
      <c r="B50" s="9" t="s">
        <v>88</v>
      </c>
      <c r="C50" s="9">
        <v>1824</v>
      </c>
      <c r="D50" s="9" t="s">
        <v>21</v>
      </c>
      <c r="E50" s="9" t="s">
        <v>94</v>
      </c>
      <c r="F50" s="9" t="s">
        <v>98</v>
      </c>
      <c r="G50" s="9" t="s">
        <v>33</v>
      </c>
    </row>
    <row r="51" spans="1:7" s="1" customFormat="1" x14ac:dyDescent="0.25">
      <c r="A51" s="13" t="s">
        <v>17</v>
      </c>
      <c r="B51" s="9" t="s">
        <v>18</v>
      </c>
      <c r="C51" s="9">
        <v>1485</v>
      </c>
      <c r="D51" s="9" t="s">
        <v>16</v>
      </c>
      <c r="E51" s="9" t="s">
        <v>92</v>
      </c>
      <c r="F51" s="9" t="s">
        <v>12</v>
      </c>
      <c r="G51" s="9" t="s">
        <v>13</v>
      </c>
    </row>
    <row r="52" spans="1:7" s="1" customFormat="1" x14ac:dyDescent="0.25">
      <c r="A52" s="13" t="s">
        <v>62</v>
      </c>
      <c r="B52" s="9" t="s">
        <v>58</v>
      </c>
      <c r="C52" s="9" t="s">
        <v>6</v>
      </c>
      <c r="D52" s="9" t="s">
        <v>47</v>
      </c>
      <c r="E52" s="9"/>
      <c r="F52" s="9"/>
      <c r="G52" s="9"/>
    </row>
    <row r="53" spans="1:7" s="1" customFormat="1" x14ac:dyDescent="0.25">
      <c r="A53" s="13" t="s">
        <v>66</v>
      </c>
      <c r="B53" s="9" t="s">
        <v>58</v>
      </c>
      <c r="C53" s="9" t="s">
        <v>6</v>
      </c>
      <c r="D53" s="9" t="s">
        <v>2</v>
      </c>
      <c r="E53" s="9"/>
      <c r="F53" s="9"/>
      <c r="G53" s="9"/>
    </row>
    <row r="54" spans="1:7" s="1" customFormat="1" x14ac:dyDescent="0.25">
      <c r="A54" s="13" t="s">
        <v>67</v>
      </c>
      <c r="B54" s="9" t="s">
        <v>58</v>
      </c>
      <c r="C54" s="9" t="s">
        <v>6</v>
      </c>
      <c r="D54" s="9" t="s">
        <v>2</v>
      </c>
      <c r="E54" s="9"/>
      <c r="F54" s="9"/>
      <c r="G54" s="9"/>
    </row>
    <row r="55" spans="1:7" s="1" customFormat="1" x14ac:dyDescent="0.25">
      <c r="A55" s="13" t="s">
        <v>57</v>
      </c>
      <c r="B55" s="9" t="s">
        <v>58</v>
      </c>
      <c r="C55" s="9">
        <v>1940</v>
      </c>
      <c r="D55" s="9" t="s">
        <v>16</v>
      </c>
      <c r="E55" s="9" t="s">
        <v>92</v>
      </c>
      <c r="F55" s="9" t="s">
        <v>3</v>
      </c>
      <c r="G55" s="9" t="s">
        <v>4</v>
      </c>
    </row>
    <row r="56" spans="1:7" s="1" customFormat="1" x14ac:dyDescent="0.25">
      <c r="A56" s="13" t="s">
        <v>59</v>
      </c>
      <c r="B56" s="9" t="s">
        <v>58</v>
      </c>
      <c r="C56" s="9">
        <v>1474</v>
      </c>
      <c r="D56" s="9" t="s">
        <v>2</v>
      </c>
      <c r="E56" s="9" t="s">
        <v>92</v>
      </c>
      <c r="F56" s="9" t="s">
        <v>60</v>
      </c>
      <c r="G56" s="9" t="s">
        <v>58</v>
      </c>
    </row>
    <row r="57" spans="1:7" s="1" customFormat="1" x14ac:dyDescent="0.25">
      <c r="A57" s="13" t="s">
        <v>63</v>
      </c>
      <c r="B57" s="9" t="s">
        <v>58</v>
      </c>
      <c r="C57" s="9">
        <v>1165</v>
      </c>
      <c r="D57" s="9" t="s">
        <v>2</v>
      </c>
      <c r="E57" s="9" t="s">
        <v>92</v>
      </c>
      <c r="F57" s="9" t="s">
        <v>64</v>
      </c>
      <c r="G57" s="9"/>
    </row>
    <row r="58" spans="1:7" s="1" customFormat="1" x14ac:dyDescent="0.25">
      <c r="A58" s="13" t="s">
        <v>65</v>
      </c>
      <c r="B58" s="9" t="s">
        <v>58</v>
      </c>
      <c r="C58" s="9">
        <v>1141</v>
      </c>
      <c r="D58" s="9" t="s">
        <v>7</v>
      </c>
      <c r="E58" s="9"/>
      <c r="F58" s="9"/>
      <c r="G58" s="9"/>
    </row>
    <row r="59" spans="1:7" s="1" customFormat="1" x14ac:dyDescent="0.25">
      <c r="A59" s="13" t="s">
        <v>64</v>
      </c>
      <c r="B59" s="9" t="s">
        <v>58</v>
      </c>
      <c r="C59" s="9">
        <v>1081</v>
      </c>
      <c r="D59" s="9" t="s">
        <v>16</v>
      </c>
      <c r="E59" s="9" t="s">
        <v>92</v>
      </c>
      <c r="F59" s="9" t="s">
        <v>63</v>
      </c>
      <c r="G59" s="9" t="s">
        <v>58</v>
      </c>
    </row>
    <row r="60" spans="1:7" s="1" customFormat="1" x14ac:dyDescent="0.25">
      <c r="A60" s="13" t="s">
        <v>60</v>
      </c>
      <c r="B60" s="9" t="s">
        <v>58</v>
      </c>
      <c r="C60" s="9">
        <v>1067</v>
      </c>
      <c r="D60" s="9" t="s">
        <v>2</v>
      </c>
      <c r="E60" s="9" t="s">
        <v>92</v>
      </c>
      <c r="F60" s="9" t="s">
        <v>59</v>
      </c>
      <c r="G60" s="9" t="s">
        <v>58</v>
      </c>
    </row>
    <row r="61" spans="1:7" s="1" customFormat="1" x14ac:dyDescent="0.25">
      <c r="A61" s="13" t="s">
        <v>61</v>
      </c>
      <c r="B61" s="9" t="s">
        <v>58</v>
      </c>
      <c r="C61" s="9">
        <v>748</v>
      </c>
      <c r="D61" s="9" t="s">
        <v>47</v>
      </c>
      <c r="E61" s="9"/>
      <c r="F61" s="9"/>
      <c r="G61" s="9"/>
    </row>
    <row r="62" spans="1:7" s="1" customFormat="1" x14ac:dyDescent="0.25">
      <c r="A62" s="13" t="s">
        <v>38</v>
      </c>
      <c r="B62" s="9" t="s">
        <v>39</v>
      </c>
      <c r="C62" s="9">
        <v>1146</v>
      </c>
      <c r="D62" s="9" t="s">
        <v>2</v>
      </c>
      <c r="E62" s="9"/>
      <c r="F62" s="9"/>
      <c r="G62" s="9"/>
    </row>
    <row r="63" spans="1:7" s="1" customFormat="1" x14ac:dyDescent="0.25">
      <c r="A63" s="13" t="s">
        <v>40</v>
      </c>
      <c r="B63" s="9" t="s">
        <v>39</v>
      </c>
      <c r="C63" s="9">
        <v>1070</v>
      </c>
      <c r="D63" s="9" t="s">
        <v>2</v>
      </c>
      <c r="E63" s="9" t="s">
        <v>92</v>
      </c>
      <c r="F63" s="9" t="s">
        <v>41</v>
      </c>
      <c r="G63" s="9" t="s">
        <v>39</v>
      </c>
    </row>
    <row r="64" spans="1:7" s="1" customFormat="1" x14ac:dyDescent="0.25">
      <c r="A64" s="13" t="s">
        <v>41</v>
      </c>
      <c r="B64" s="9" t="s">
        <v>39</v>
      </c>
      <c r="C64" s="9">
        <v>1040</v>
      </c>
      <c r="D64" s="9" t="s">
        <v>16</v>
      </c>
      <c r="E64" s="9" t="s">
        <v>92</v>
      </c>
      <c r="F64" s="9" t="s">
        <v>40</v>
      </c>
      <c r="G64" s="9" t="s">
        <v>39</v>
      </c>
    </row>
    <row r="65" spans="1:7" s="1" customFormat="1" x14ac:dyDescent="0.25">
      <c r="A65" s="13" t="s">
        <v>42</v>
      </c>
      <c r="B65" s="9" t="s">
        <v>39</v>
      </c>
      <c r="C65" s="9">
        <v>924</v>
      </c>
      <c r="D65" s="9" t="s">
        <v>7</v>
      </c>
      <c r="E65" s="9"/>
      <c r="F65" s="9"/>
      <c r="G65" s="9"/>
    </row>
    <row r="66" spans="1:7" s="1" customFormat="1" x14ac:dyDescent="0.25">
      <c r="A66" s="13" t="s">
        <v>43</v>
      </c>
      <c r="B66" s="9" t="s">
        <v>39</v>
      </c>
      <c r="C66" s="9">
        <v>854</v>
      </c>
      <c r="D66" s="9" t="s">
        <v>7</v>
      </c>
      <c r="E66" s="9"/>
      <c r="F66" s="9"/>
      <c r="G66" s="9"/>
    </row>
    <row r="67" spans="1:7" s="1" customFormat="1" x14ac:dyDescent="0.25">
      <c r="A67" s="13" t="s">
        <v>12</v>
      </c>
      <c r="B67" s="9" t="s">
        <v>13</v>
      </c>
      <c r="C67" s="9">
        <v>1287</v>
      </c>
      <c r="D67" s="9" t="s">
        <v>2</v>
      </c>
      <c r="E67" s="9" t="s">
        <v>92</v>
      </c>
      <c r="F67" s="9" t="s">
        <v>17</v>
      </c>
      <c r="G67" s="9" t="s">
        <v>18</v>
      </c>
    </row>
    <row r="68" spans="1:7" s="1" customFormat="1" x14ac:dyDescent="0.25">
      <c r="A68" s="13" t="s">
        <v>14</v>
      </c>
      <c r="B68" s="9" t="s">
        <v>13</v>
      </c>
      <c r="C68" s="9">
        <v>873</v>
      </c>
      <c r="D68" s="9" t="s">
        <v>2</v>
      </c>
      <c r="E68" s="9" t="s">
        <v>92</v>
      </c>
      <c r="F68" s="9" t="s">
        <v>15</v>
      </c>
      <c r="G68" s="9" t="s">
        <v>13</v>
      </c>
    </row>
    <row r="69" spans="1:7" s="1" customFormat="1" x14ac:dyDescent="0.25">
      <c r="A69" s="13" t="s">
        <v>15</v>
      </c>
      <c r="B69" s="9" t="s">
        <v>13</v>
      </c>
      <c r="C69" s="9">
        <v>755</v>
      </c>
      <c r="D69" s="9" t="s">
        <v>16</v>
      </c>
      <c r="E69" s="9" t="s">
        <v>92</v>
      </c>
      <c r="F69" s="9" t="s">
        <v>93</v>
      </c>
      <c r="G69" s="9" t="s">
        <v>13</v>
      </c>
    </row>
  </sheetData>
  <sortState ref="A2:H69">
    <sortCondition ref="B2:B69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H10" sqref="H10"/>
    </sheetView>
  </sheetViews>
  <sheetFormatPr defaultRowHeight="15" x14ac:dyDescent="0.25"/>
  <cols>
    <col min="1" max="1" width="3.85546875" style="8" customWidth="1"/>
  </cols>
  <sheetData>
    <row r="1" spans="1:5" x14ac:dyDescent="0.25">
      <c r="B1" s="2" t="s">
        <v>99</v>
      </c>
      <c r="C1" s="2" t="s">
        <v>121</v>
      </c>
      <c r="D1" s="2" t="s">
        <v>122</v>
      </c>
      <c r="E1" s="2" t="s">
        <v>120</v>
      </c>
    </row>
    <row r="2" spans="1:5" x14ac:dyDescent="0.25">
      <c r="A2" s="8">
        <v>1</v>
      </c>
      <c r="B2" s="5" t="s">
        <v>29</v>
      </c>
      <c r="C2" s="17">
        <v>1824</v>
      </c>
      <c r="D2" s="17">
        <v>906</v>
      </c>
      <c r="E2" s="19">
        <f>SUM(C2:D2)</f>
        <v>2730</v>
      </c>
    </row>
    <row r="3" spans="1:5" x14ac:dyDescent="0.25">
      <c r="A3" s="8">
        <v>2</v>
      </c>
      <c r="B3" s="5" t="s">
        <v>20</v>
      </c>
      <c r="C3" s="17">
        <v>1007</v>
      </c>
      <c r="D3" s="17">
        <v>994</v>
      </c>
      <c r="E3" s="19">
        <f>SUM(C3:D3)</f>
        <v>2001</v>
      </c>
    </row>
    <row r="4" spans="1:5" x14ac:dyDescent="0.25">
      <c r="A4" s="8">
        <v>3</v>
      </c>
      <c r="B4" s="5" t="s">
        <v>9</v>
      </c>
      <c r="C4" s="17">
        <v>864</v>
      </c>
      <c r="D4" s="17">
        <v>763</v>
      </c>
      <c r="E4" s="19">
        <f>SUM(C4:D4)</f>
        <v>1627</v>
      </c>
    </row>
    <row r="5" spans="1:5" x14ac:dyDescent="0.25">
      <c r="A5" s="8">
        <v>4</v>
      </c>
      <c r="B5" s="5" t="s">
        <v>58</v>
      </c>
      <c r="C5" s="18">
        <v>0</v>
      </c>
      <c r="D5" s="18">
        <v>0</v>
      </c>
      <c r="E5" s="19"/>
    </row>
  </sheetData>
  <sortState ref="B2:E5">
    <sortCondition descending="1" ref="E2:E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12" sqref="G12"/>
    </sheetView>
  </sheetViews>
  <sheetFormatPr defaultRowHeight="15" x14ac:dyDescent="0.25"/>
  <cols>
    <col min="1" max="1" width="4.28515625" customWidth="1"/>
  </cols>
  <sheetData>
    <row r="1" spans="1:5" x14ac:dyDescent="0.25">
      <c r="B1" s="2" t="s">
        <v>99</v>
      </c>
      <c r="C1" s="2" t="s">
        <v>121</v>
      </c>
      <c r="D1" s="2" t="s">
        <v>122</v>
      </c>
      <c r="E1" s="2" t="s">
        <v>120</v>
      </c>
    </row>
    <row r="2" spans="1:5" x14ac:dyDescent="0.25">
      <c r="A2" s="8">
        <v>1</v>
      </c>
      <c r="B2" s="5" t="s">
        <v>29</v>
      </c>
      <c r="C2" s="17">
        <v>1824</v>
      </c>
      <c r="D2" s="17">
        <v>906</v>
      </c>
      <c r="E2" s="2">
        <f>SUM(C2:D2)</f>
        <v>2730</v>
      </c>
    </row>
    <row r="3" spans="1:5" x14ac:dyDescent="0.25">
      <c r="A3" s="8">
        <v>2</v>
      </c>
      <c r="B3" s="5" t="s">
        <v>20</v>
      </c>
      <c r="C3" s="17">
        <v>1512</v>
      </c>
      <c r="D3" s="17">
        <v>1007</v>
      </c>
      <c r="E3" s="2">
        <f>SUM(C3:D3)</f>
        <v>2519</v>
      </c>
    </row>
    <row r="4" spans="1:5" x14ac:dyDescent="0.25">
      <c r="A4" s="8">
        <v>3</v>
      </c>
      <c r="B4" s="5" t="s">
        <v>33</v>
      </c>
      <c r="C4" s="17">
        <v>1549</v>
      </c>
      <c r="D4" s="17">
        <v>644</v>
      </c>
      <c r="E4" s="2">
        <f>SUM(C4:D4)</f>
        <v>2193</v>
      </c>
    </row>
    <row r="5" spans="1:5" x14ac:dyDescent="0.25">
      <c r="A5" s="8">
        <v>4</v>
      </c>
      <c r="B5" s="5" t="s">
        <v>106</v>
      </c>
      <c r="C5" s="17">
        <v>895</v>
      </c>
      <c r="D5" s="17">
        <v>886</v>
      </c>
      <c r="E5" s="2">
        <f>SUM(C5:D5)</f>
        <v>1781</v>
      </c>
    </row>
    <row r="6" spans="1:5" x14ac:dyDescent="0.25">
      <c r="A6" s="8">
        <v>5</v>
      </c>
      <c r="B6" s="5" t="s">
        <v>9</v>
      </c>
      <c r="C6" s="17">
        <v>864</v>
      </c>
      <c r="D6" s="17">
        <v>763</v>
      </c>
      <c r="E6" s="2">
        <f>SUM(C6:D6)</f>
        <v>1627</v>
      </c>
    </row>
  </sheetData>
  <sortState ref="B2:E6">
    <sortCondition descending="1" ref="E2:E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6" workbookViewId="0">
      <selection activeCell="H31" sqref="H31"/>
    </sheetView>
  </sheetViews>
  <sheetFormatPr defaultRowHeight="15" x14ac:dyDescent="0.25"/>
  <cols>
    <col min="1" max="1" width="3.5703125" customWidth="1"/>
    <col min="2" max="2" width="18.140625" customWidth="1"/>
  </cols>
  <sheetData>
    <row r="1" spans="1:4" x14ac:dyDescent="0.25">
      <c r="B1" s="7" t="s">
        <v>99</v>
      </c>
      <c r="C1" s="7" t="s">
        <v>100</v>
      </c>
      <c r="D1" s="7" t="s">
        <v>108</v>
      </c>
    </row>
    <row r="2" spans="1:4" x14ac:dyDescent="0.25">
      <c r="A2">
        <v>1</v>
      </c>
      <c r="B2" s="5" t="s">
        <v>30</v>
      </c>
      <c r="C2" s="5" t="s">
        <v>29</v>
      </c>
      <c r="D2" s="6">
        <v>2246</v>
      </c>
    </row>
    <row r="3" spans="1:4" x14ac:dyDescent="0.25">
      <c r="A3">
        <v>2</v>
      </c>
      <c r="B3" s="5" t="s">
        <v>28</v>
      </c>
      <c r="C3" s="5" t="s">
        <v>29</v>
      </c>
      <c r="D3" s="6">
        <v>2047</v>
      </c>
    </row>
    <row r="4" spans="1:4" x14ac:dyDescent="0.25">
      <c r="A4">
        <v>3</v>
      </c>
      <c r="B4" s="5" t="s">
        <v>55</v>
      </c>
      <c r="C4" s="5" t="s">
        <v>26</v>
      </c>
      <c r="D4" s="6">
        <v>1964</v>
      </c>
    </row>
    <row r="5" spans="1:4" x14ac:dyDescent="0.25">
      <c r="A5">
        <v>4</v>
      </c>
      <c r="B5" s="5" t="s">
        <v>57</v>
      </c>
      <c r="C5" s="5" t="s">
        <v>58</v>
      </c>
      <c r="D5" s="6">
        <v>1940</v>
      </c>
    </row>
    <row r="6" spans="1:4" x14ac:dyDescent="0.25">
      <c r="A6">
        <v>5</v>
      </c>
      <c r="B6" s="5" t="s">
        <v>50</v>
      </c>
      <c r="C6" s="5" t="s">
        <v>29</v>
      </c>
      <c r="D6" s="6">
        <v>1892</v>
      </c>
    </row>
    <row r="7" spans="1:4" x14ac:dyDescent="0.25">
      <c r="A7">
        <v>6</v>
      </c>
      <c r="B7" s="5" t="s">
        <v>31</v>
      </c>
      <c r="C7" s="5" t="s">
        <v>20</v>
      </c>
      <c r="D7" s="6">
        <v>1863</v>
      </c>
    </row>
    <row r="8" spans="1:4" x14ac:dyDescent="0.25">
      <c r="A8">
        <v>7</v>
      </c>
      <c r="B8" s="3" t="s">
        <v>0</v>
      </c>
      <c r="C8" s="3" t="s">
        <v>1</v>
      </c>
      <c r="D8" s="4">
        <v>1831</v>
      </c>
    </row>
    <row r="9" spans="1:4" x14ac:dyDescent="0.25">
      <c r="A9">
        <v>8</v>
      </c>
      <c r="B9" s="5" t="s">
        <v>82</v>
      </c>
      <c r="C9" s="5" t="s">
        <v>80</v>
      </c>
      <c r="D9" s="6">
        <v>1745</v>
      </c>
    </row>
    <row r="10" spans="1:4" x14ac:dyDescent="0.25">
      <c r="A10">
        <v>9</v>
      </c>
      <c r="B10" s="5" t="s">
        <v>3</v>
      </c>
      <c r="C10" s="5" t="s">
        <v>4</v>
      </c>
      <c r="D10" s="6">
        <v>1738</v>
      </c>
    </row>
    <row r="11" spans="1:4" x14ac:dyDescent="0.25">
      <c r="A11">
        <v>10</v>
      </c>
      <c r="B11" s="5" t="s">
        <v>25</v>
      </c>
      <c r="C11" s="5" t="s">
        <v>26</v>
      </c>
      <c r="D11" s="6">
        <v>1648</v>
      </c>
    </row>
    <row r="12" spans="1:4" x14ac:dyDescent="0.25">
      <c r="A12">
        <v>11</v>
      </c>
      <c r="B12" s="5" t="s">
        <v>69</v>
      </c>
      <c r="C12" s="5" t="s">
        <v>33</v>
      </c>
      <c r="D12" s="6">
        <v>1609</v>
      </c>
    </row>
    <row r="13" spans="1:4" x14ac:dyDescent="0.25">
      <c r="A13">
        <v>12</v>
      </c>
      <c r="B13" s="5" t="s">
        <v>27</v>
      </c>
      <c r="C13" s="5" t="s">
        <v>26</v>
      </c>
      <c r="D13" s="6">
        <v>1574</v>
      </c>
    </row>
    <row r="14" spans="1:4" x14ac:dyDescent="0.25">
      <c r="A14">
        <v>13</v>
      </c>
      <c r="B14" s="5" t="s">
        <v>17</v>
      </c>
      <c r="C14" s="5" t="s">
        <v>18</v>
      </c>
      <c r="D14" s="6">
        <v>1485</v>
      </c>
    </row>
    <row r="15" spans="1:4" x14ac:dyDescent="0.25">
      <c r="A15">
        <v>14</v>
      </c>
      <c r="B15" s="5" t="s">
        <v>59</v>
      </c>
      <c r="C15" s="5" t="s">
        <v>58</v>
      </c>
      <c r="D15" s="6">
        <v>1474</v>
      </c>
    </row>
    <row r="16" spans="1:4" x14ac:dyDescent="0.25">
      <c r="A16">
        <v>15</v>
      </c>
      <c r="B16" s="5" t="s">
        <v>54</v>
      </c>
      <c r="C16" s="5" t="s">
        <v>20</v>
      </c>
      <c r="D16" s="6">
        <v>1440</v>
      </c>
    </row>
    <row r="17" spans="1:4" x14ac:dyDescent="0.25">
      <c r="A17">
        <v>16</v>
      </c>
      <c r="B17" s="5" t="s">
        <v>86</v>
      </c>
      <c r="C17" s="5" t="s">
        <v>29</v>
      </c>
      <c r="D17" s="6">
        <v>1334</v>
      </c>
    </row>
    <row r="18" spans="1:4" x14ac:dyDescent="0.25">
      <c r="A18">
        <v>17</v>
      </c>
      <c r="B18" s="5" t="s">
        <v>12</v>
      </c>
      <c r="C18" s="5" t="s">
        <v>13</v>
      </c>
      <c r="D18" s="6">
        <v>1287</v>
      </c>
    </row>
    <row r="19" spans="1:4" x14ac:dyDescent="0.25">
      <c r="A19">
        <v>18</v>
      </c>
      <c r="B19" s="5" t="s">
        <v>70</v>
      </c>
      <c r="C19" s="5" t="s">
        <v>33</v>
      </c>
      <c r="D19" s="6">
        <v>1184</v>
      </c>
    </row>
    <row r="20" spans="1:4" x14ac:dyDescent="0.25">
      <c r="A20">
        <v>19</v>
      </c>
      <c r="B20" s="5" t="s">
        <v>48</v>
      </c>
      <c r="C20" s="5" t="s">
        <v>49</v>
      </c>
      <c r="D20" s="6">
        <v>1177</v>
      </c>
    </row>
    <row r="21" spans="1:4" x14ac:dyDescent="0.25">
      <c r="A21">
        <v>20</v>
      </c>
      <c r="B21" s="5" t="s">
        <v>63</v>
      </c>
      <c r="C21" s="5" t="s">
        <v>58</v>
      </c>
      <c r="D21" s="6">
        <v>1165</v>
      </c>
    </row>
    <row r="22" spans="1:4" x14ac:dyDescent="0.25">
      <c r="A22">
        <v>21</v>
      </c>
      <c r="B22" s="5" t="s">
        <v>38</v>
      </c>
      <c r="C22" s="5" t="s">
        <v>39</v>
      </c>
      <c r="D22" s="6">
        <v>1146</v>
      </c>
    </row>
    <row r="23" spans="1:4" x14ac:dyDescent="0.25">
      <c r="A23">
        <v>22</v>
      </c>
      <c r="B23" s="5" t="s">
        <v>44</v>
      </c>
      <c r="C23" s="5" t="s">
        <v>9</v>
      </c>
      <c r="D23" s="6">
        <v>1109</v>
      </c>
    </row>
    <row r="24" spans="1:4" x14ac:dyDescent="0.25">
      <c r="A24">
        <v>23</v>
      </c>
      <c r="B24" s="5" t="s">
        <v>8</v>
      </c>
      <c r="C24" s="5" t="s">
        <v>9</v>
      </c>
      <c r="D24" s="6">
        <v>1092</v>
      </c>
    </row>
    <row r="25" spans="1:4" x14ac:dyDescent="0.25">
      <c r="A25">
        <v>24</v>
      </c>
      <c r="B25" s="5" t="s">
        <v>64</v>
      </c>
      <c r="C25" s="5" t="s">
        <v>58</v>
      </c>
      <c r="D25" s="6">
        <v>1081</v>
      </c>
    </row>
    <row r="26" spans="1:4" x14ac:dyDescent="0.25">
      <c r="A26">
        <v>25</v>
      </c>
      <c r="B26" s="5" t="s">
        <v>10</v>
      </c>
      <c r="C26" s="5" t="s">
        <v>9</v>
      </c>
      <c r="D26" s="6">
        <v>1074</v>
      </c>
    </row>
    <row r="27" spans="1:4" x14ac:dyDescent="0.25">
      <c r="A27">
        <v>26</v>
      </c>
      <c r="B27" s="5" t="s">
        <v>40</v>
      </c>
      <c r="C27" s="5" t="s">
        <v>39</v>
      </c>
      <c r="D27" s="6">
        <v>1070</v>
      </c>
    </row>
    <row r="28" spans="1:4" x14ac:dyDescent="0.25">
      <c r="A28">
        <v>27</v>
      </c>
      <c r="B28" s="5" t="s">
        <v>60</v>
      </c>
      <c r="C28" s="5" t="s">
        <v>58</v>
      </c>
      <c r="D28" s="6">
        <v>1067</v>
      </c>
    </row>
    <row r="29" spans="1:4" x14ac:dyDescent="0.25">
      <c r="A29">
        <v>28</v>
      </c>
      <c r="B29" s="5" t="s">
        <v>41</v>
      </c>
      <c r="C29" s="5" t="s">
        <v>39</v>
      </c>
      <c r="D29" s="6">
        <v>1040</v>
      </c>
    </row>
    <row r="30" spans="1:4" x14ac:dyDescent="0.25">
      <c r="A30">
        <v>29</v>
      </c>
      <c r="B30" s="5" t="s">
        <v>52</v>
      </c>
      <c r="C30" s="5" t="s">
        <v>20</v>
      </c>
      <c r="D30" s="6">
        <v>1000</v>
      </c>
    </row>
    <row r="31" spans="1:4" x14ac:dyDescent="0.25">
      <c r="A31">
        <v>30</v>
      </c>
      <c r="B31" s="5" t="s">
        <v>53</v>
      </c>
      <c r="C31" s="5" t="s">
        <v>20</v>
      </c>
      <c r="D31" s="6">
        <v>963</v>
      </c>
    </row>
    <row r="32" spans="1:4" x14ac:dyDescent="0.25">
      <c r="A32">
        <v>31</v>
      </c>
      <c r="B32" s="5" t="s">
        <v>14</v>
      </c>
      <c r="C32" s="5" t="s">
        <v>13</v>
      </c>
      <c r="D32" s="6">
        <v>873</v>
      </c>
    </row>
    <row r="33" spans="1:4" x14ac:dyDescent="0.25">
      <c r="A33">
        <v>32</v>
      </c>
      <c r="B33" s="5" t="s">
        <v>15</v>
      </c>
      <c r="C33" s="5" t="s">
        <v>13</v>
      </c>
      <c r="D33" s="6">
        <v>755</v>
      </c>
    </row>
    <row r="34" spans="1:4" x14ac:dyDescent="0.25">
      <c r="A34">
        <v>33</v>
      </c>
      <c r="B34" s="5" t="s">
        <v>11</v>
      </c>
      <c r="C34" s="5" t="s">
        <v>9</v>
      </c>
      <c r="D34" s="6">
        <v>710</v>
      </c>
    </row>
    <row r="35" spans="1:4" x14ac:dyDescent="0.25">
      <c r="A35">
        <v>34</v>
      </c>
      <c r="B35" s="5" t="s">
        <v>81</v>
      </c>
      <c r="C35" s="5" t="s">
        <v>80</v>
      </c>
      <c r="D35" s="6">
        <v>654</v>
      </c>
    </row>
    <row r="36" spans="1:4" x14ac:dyDescent="0.25">
      <c r="A36">
        <v>35</v>
      </c>
      <c r="B36" s="5" t="s">
        <v>66</v>
      </c>
      <c r="C36" s="5" t="s">
        <v>58</v>
      </c>
      <c r="D36" s="5">
        <v>0</v>
      </c>
    </row>
    <row r="37" spans="1:4" x14ac:dyDescent="0.25">
      <c r="A37">
        <v>36</v>
      </c>
      <c r="B37" s="5" t="s">
        <v>67</v>
      </c>
      <c r="C37" s="5" t="s">
        <v>58</v>
      </c>
      <c r="D37" s="5">
        <v>0</v>
      </c>
    </row>
  </sheetData>
  <sortState ref="B2:D38">
    <sortCondition descending="1" ref="D2:D3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8" workbookViewId="0">
      <selection activeCell="H34" sqref="H34"/>
    </sheetView>
  </sheetViews>
  <sheetFormatPr defaultRowHeight="15" x14ac:dyDescent="0.25"/>
  <cols>
    <col min="1" max="1" width="4.140625" customWidth="1"/>
    <col min="2" max="2" width="20" customWidth="1"/>
  </cols>
  <sheetData>
    <row r="1" spans="1:4" x14ac:dyDescent="0.25">
      <c r="B1" s="8" t="s">
        <v>109</v>
      </c>
      <c r="C1" s="8" t="s">
        <v>110</v>
      </c>
      <c r="D1" s="8" t="s">
        <v>105</v>
      </c>
    </row>
    <row r="2" spans="1:4" x14ac:dyDescent="0.25">
      <c r="A2">
        <v>1</v>
      </c>
      <c r="B2" s="5" t="s">
        <v>28</v>
      </c>
      <c r="C2" s="5" t="s">
        <v>29</v>
      </c>
      <c r="D2" s="6">
        <v>2047</v>
      </c>
    </row>
    <row r="3" spans="1:4" x14ac:dyDescent="0.25">
      <c r="A3">
        <v>2</v>
      </c>
      <c r="B3" s="5" t="s">
        <v>55</v>
      </c>
      <c r="C3" s="5" t="s">
        <v>26</v>
      </c>
      <c r="D3" s="6">
        <v>1964</v>
      </c>
    </row>
    <row r="4" spans="1:4" x14ac:dyDescent="0.25">
      <c r="A4">
        <v>3</v>
      </c>
      <c r="B4" s="5" t="s">
        <v>57</v>
      </c>
      <c r="C4" s="5" t="s">
        <v>58</v>
      </c>
      <c r="D4" s="6">
        <v>1940</v>
      </c>
    </row>
    <row r="5" spans="1:4" x14ac:dyDescent="0.25">
      <c r="A5">
        <v>4</v>
      </c>
      <c r="B5" s="5" t="s">
        <v>82</v>
      </c>
      <c r="C5" s="5" t="s">
        <v>80</v>
      </c>
      <c r="D5" s="6">
        <v>1745</v>
      </c>
    </row>
    <row r="6" spans="1:4" x14ac:dyDescent="0.25">
      <c r="A6">
        <v>5</v>
      </c>
      <c r="B6" s="5" t="s">
        <v>25</v>
      </c>
      <c r="C6" s="5" t="s">
        <v>26</v>
      </c>
      <c r="D6" s="6">
        <v>1648</v>
      </c>
    </row>
    <row r="7" spans="1:4" x14ac:dyDescent="0.25">
      <c r="A7">
        <v>6</v>
      </c>
      <c r="B7" s="5" t="s">
        <v>69</v>
      </c>
      <c r="C7" s="5" t="s">
        <v>33</v>
      </c>
      <c r="D7" s="6">
        <v>1609</v>
      </c>
    </row>
    <row r="8" spans="1:4" x14ac:dyDescent="0.25">
      <c r="A8">
        <v>7</v>
      </c>
      <c r="B8" s="5" t="s">
        <v>27</v>
      </c>
      <c r="C8" s="5" t="s">
        <v>26</v>
      </c>
      <c r="D8" s="6">
        <v>1574</v>
      </c>
    </row>
    <row r="9" spans="1:4" x14ac:dyDescent="0.25">
      <c r="A9">
        <v>8</v>
      </c>
      <c r="B9" s="5" t="s">
        <v>17</v>
      </c>
      <c r="C9" s="5" t="s">
        <v>18</v>
      </c>
      <c r="D9" s="6">
        <v>1485</v>
      </c>
    </row>
    <row r="10" spans="1:4" x14ac:dyDescent="0.25">
      <c r="A10">
        <v>9</v>
      </c>
      <c r="B10" s="5" t="s">
        <v>54</v>
      </c>
      <c r="C10" s="5" t="s">
        <v>20</v>
      </c>
      <c r="D10" s="6">
        <v>1440</v>
      </c>
    </row>
    <row r="11" spans="1:4" x14ac:dyDescent="0.25">
      <c r="A11">
        <v>10</v>
      </c>
      <c r="B11" s="5" t="s">
        <v>86</v>
      </c>
      <c r="C11" s="5" t="s">
        <v>29</v>
      </c>
      <c r="D11" s="6">
        <v>1334</v>
      </c>
    </row>
    <row r="12" spans="1:4" x14ac:dyDescent="0.25">
      <c r="A12">
        <v>11</v>
      </c>
      <c r="B12" s="5" t="s">
        <v>23</v>
      </c>
      <c r="C12" s="5" t="s">
        <v>24</v>
      </c>
      <c r="D12" s="6">
        <v>1194</v>
      </c>
    </row>
    <row r="13" spans="1:4" x14ac:dyDescent="0.25">
      <c r="A13">
        <v>12</v>
      </c>
      <c r="B13" s="5" t="s">
        <v>70</v>
      </c>
      <c r="C13" s="5" t="s">
        <v>33</v>
      </c>
      <c r="D13" s="6">
        <v>1184</v>
      </c>
    </row>
    <row r="14" spans="1:4" x14ac:dyDescent="0.25">
      <c r="A14">
        <v>13</v>
      </c>
      <c r="B14" s="5" t="s">
        <v>48</v>
      </c>
      <c r="C14" s="5" t="s">
        <v>49</v>
      </c>
      <c r="D14" s="6">
        <v>1177</v>
      </c>
    </row>
    <row r="15" spans="1:4" x14ac:dyDescent="0.25">
      <c r="A15">
        <v>14</v>
      </c>
      <c r="B15" s="5" t="s">
        <v>65</v>
      </c>
      <c r="C15" s="5" t="s">
        <v>58</v>
      </c>
      <c r="D15" s="6">
        <v>1141</v>
      </c>
    </row>
    <row r="16" spans="1:4" x14ac:dyDescent="0.25">
      <c r="A16">
        <v>15</v>
      </c>
      <c r="B16" s="5" t="s">
        <v>72</v>
      </c>
      <c r="C16" s="5" t="s">
        <v>29</v>
      </c>
      <c r="D16" s="6">
        <v>1128</v>
      </c>
    </row>
    <row r="17" spans="1:4" x14ac:dyDescent="0.25">
      <c r="A17">
        <v>16</v>
      </c>
      <c r="B17" s="5" t="s">
        <v>64</v>
      </c>
      <c r="C17" s="5" t="s">
        <v>58</v>
      </c>
      <c r="D17" s="6">
        <v>1081</v>
      </c>
    </row>
    <row r="18" spans="1:4" x14ac:dyDescent="0.25">
      <c r="A18">
        <v>17</v>
      </c>
      <c r="B18" s="5" t="s">
        <v>41</v>
      </c>
      <c r="C18" s="5" t="s">
        <v>39</v>
      </c>
      <c r="D18" s="6">
        <v>1040</v>
      </c>
    </row>
    <row r="19" spans="1:4" x14ac:dyDescent="0.25">
      <c r="A19">
        <v>18</v>
      </c>
      <c r="B19" s="5" t="s">
        <v>52</v>
      </c>
      <c r="C19" s="5" t="s">
        <v>20</v>
      </c>
      <c r="D19" s="6">
        <v>1000</v>
      </c>
    </row>
    <row r="20" spans="1:4" x14ac:dyDescent="0.25">
      <c r="A20">
        <v>19</v>
      </c>
      <c r="B20" s="5" t="s">
        <v>53</v>
      </c>
      <c r="C20" s="5" t="s">
        <v>20</v>
      </c>
      <c r="D20" s="6">
        <v>963</v>
      </c>
    </row>
    <row r="21" spans="1:4" x14ac:dyDescent="0.25">
      <c r="A21">
        <v>20</v>
      </c>
      <c r="B21" s="5" t="s">
        <v>42</v>
      </c>
      <c r="C21" s="5" t="s">
        <v>39</v>
      </c>
      <c r="D21" s="6">
        <v>924</v>
      </c>
    </row>
    <row r="22" spans="1:4" x14ac:dyDescent="0.25">
      <c r="A22">
        <v>21</v>
      </c>
      <c r="B22" s="5" t="s">
        <v>43</v>
      </c>
      <c r="C22" s="5" t="s">
        <v>39</v>
      </c>
      <c r="D22" s="6">
        <v>854</v>
      </c>
    </row>
    <row r="23" spans="1:4" x14ac:dyDescent="0.25">
      <c r="A23">
        <v>22</v>
      </c>
      <c r="B23" s="5" t="s">
        <v>83</v>
      </c>
      <c r="C23" s="5" t="s">
        <v>29</v>
      </c>
      <c r="D23" s="6">
        <v>847</v>
      </c>
    </row>
    <row r="24" spans="1:4" x14ac:dyDescent="0.25">
      <c r="A24">
        <v>23</v>
      </c>
      <c r="B24" s="5" t="s">
        <v>15</v>
      </c>
      <c r="C24" s="5" t="s">
        <v>13</v>
      </c>
      <c r="D24" s="6">
        <v>755</v>
      </c>
    </row>
    <row r="25" spans="1:4" x14ac:dyDescent="0.25">
      <c r="A25">
        <v>24</v>
      </c>
      <c r="B25" s="5" t="s">
        <v>84</v>
      </c>
      <c r="C25" s="5" t="s">
        <v>29</v>
      </c>
      <c r="D25" s="6">
        <v>702</v>
      </c>
    </row>
    <row r="26" spans="1:4" x14ac:dyDescent="0.25">
      <c r="A26">
        <v>25</v>
      </c>
      <c r="B26" s="5" t="s">
        <v>90</v>
      </c>
      <c r="C26" s="5" t="s">
        <v>29</v>
      </c>
      <c r="D26" s="6">
        <v>627</v>
      </c>
    </row>
    <row r="27" spans="1:4" x14ac:dyDescent="0.25">
      <c r="A27">
        <v>26</v>
      </c>
      <c r="B27" s="5" t="s">
        <v>5</v>
      </c>
      <c r="C27" s="5" t="s">
        <v>6</v>
      </c>
      <c r="D27" s="5">
        <v>0</v>
      </c>
    </row>
    <row r="28" spans="1:4" x14ac:dyDescent="0.25">
      <c r="A28">
        <v>27</v>
      </c>
      <c r="B28" s="5" t="s">
        <v>73</v>
      </c>
      <c r="C28" s="5" t="s">
        <v>24</v>
      </c>
      <c r="D28" s="5">
        <v>0</v>
      </c>
    </row>
    <row r="29" spans="1:4" x14ac:dyDescent="0.25">
      <c r="A29">
        <v>28</v>
      </c>
      <c r="B29" s="5" t="s">
        <v>74</v>
      </c>
      <c r="C29" s="5" t="s">
        <v>24</v>
      </c>
      <c r="D29" s="5">
        <v>0</v>
      </c>
    </row>
    <row r="30" spans="1:4" x14ac:dyDescent="0.25">
      <c r="A30">
        <v>29</v>
      </c>
      <c r="B30" s="5" t="s">
        <v>91</v>
      </c>
      <c r="C30" s="5" t="s">
        <v>29</v>
      </c>
      <c r="D30" s="5">
        <v>0</v>
      </c>
    </row>
  </sheetData>
  <sortState ref="B2:D30">
    <sortCondition descending="1" ref="D2:D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I10" sqref="I10"/>
    </sheetView>
  </sheetViews>
  <sheetFormatPr defaultRowHeight="15" x14ac:dyDescent="0.25"/>
  <cols>
    <col min="1" max="1" width="4.28515625" style="8" customWidth="1"/>
    <col min="2" max="2" width="20.85546875" customWidth="1"/>
    <col min="3" max="3" width="19.42578125" customWidth="1"/>
  </cols>
  <sheetData>
    <row r="1" spans="1:4" x14ac:dyDescent="0.25">
      <c r="B1" s="8" t="s">
        <v>109</v>
      </c>
      <c r="C1" s="8" t="s">
        <v>110</v>
      </c>
      <c r="D1" s="8" t="s">
        <v>105</v>
      </c>
    </row>
    <row r="2" spans="1:4" x14ac:dyDescent="0.25">
      <c r="A2" s="8">
        <v>1</v>
      </c>
      <c r="B2" s="5" t="s">
        <v>87</v>
      </c>
      <c r="C2" s="5" t="s">
        <v>88</v>
      </c>
      <c r="D2" s="6">
        <v>1824</v>
      </c>
    </row>
    <row r="3" spans="1:4" x14ac:dyDescent="0.25">
      <c r="A3" s="8">
        <v>2</v>
      </c>
      <c r="B3" s="5" t="s">
        <v>32</v>
      </c>
      <c r="C3" s="5" t="s">
        <v>33</v>
      </c>
      <c r="D3" s="6">
        <v>1549</v>
      </c>
    </row>
    <row r="4" spans="1:4" x14ac:dyDescent="0.25">
      <c r="A4" s="8">
        <v>3</v>
      </c>
      <c r="B4" s="5" t="s">
        <v>68</v>
      </c>
      <c r="C4" s="5" t="s">
        <v>20</v>
      </c>
      <c r="D4" s="6">
        <v>1512</v>
      </c>
    </row>
    <row r="5" spans="1:4" x14ac:dyDescent="0.25">
      <c r="A5" s="8">
        <v>4</v>
      </c>
      <c r="B5" s="5" t="s">
        <v>22</v>
      </c>
      <c r="C5" s="5" t="s">
        <v>20</v>
      </c>
      <c r="D5" s="6">
        <v>1007</v>
      </c>
    </row>
    <row r="6" spans="1:4" x14ac:dyDescent="0.25">
      <c r="A6" s="8">
        <v>5</v>
      </c>
      <c r="B6" s="5" t="s">
        <v>19</v>
      </c>
      <c r="C6" s="5" t="s">
        <v>20</v>
      </c>
      <c r="D6" s="6">
        <v>994</v>
      </c>
    </row>
    <row r="7" spans="1:4" x14ac:dyDescent="0.25">
      <c r="A7" s="8">
        <v>6</v>
      </c>
      <c r="B7" s="5" t="s">
        <v>56</v>
      </c>
      <c r="C7" s="5" t="s">
        <v>24</v>
      </c>
      <c r="D7" s="6">
        <v>962</v>
      </c>
    </row>
    <row r="8" spans="1:4" x14ac:dyDescent="0.25">
      <c r="A8" s="8">
        <v>7</v>
      </c>
      <c r="B8" s="5" t="s">
        <v>37</v>
      </c>
      <c r="C8" s="5" t="s">
        <v>36</v>
      </c>
      <c r="D8" s="6">
        <v>895</v>
      </c>
    </row>
    <row r="9" spans="1:4" x14ac:dyDescent="0.25">
      <c r="A9" s="8">
        <v>8</v>
      </c>
      <c r="B9" s="5" t="s">
        <v>35</v>
      </c>
      <c r="C9" s="5" t="s">
        <v>36</v>
      </c>
      <c r="D9" s="6">
        <v>886</v>
      </c>
    </row>
    <row r="10" spans="1:4" x14ac:dyDescent="0.25">
      <c r="A10" s="8">
        <v>9</v>
      </c>
      <c r="B10" s="5" t="s">
        <v>45</v>
      </c>
      <c r="C10" s="5" t="s">
        <v>9</v>
      </c>
      <c r="D10" s="6">
        <v>864</v>
      </c>
    </row>
    <row r="11" spans="1:4" x14ac:dyDescent="0.25">
      <c r="A11" s="8">
        <v>10</v>
      </c>
      <c r="B11" s="5" t="s">
        <v>77</v>
      </c>
      <c r="C11" s="5" t="s">
        <v>76</v>
      </c>
      <c r="D11" s="6">
        <v>722</v>
      </c>
    </row>
    <row r="12" spans="1:4" x14ac:dyDescent="0.25">
      <c r="A12" s="8">
        <v>11</v>
      </c>
      <c r="B12" s="5" t="s">
        <v>78</v>
      </c>
      <c r="C12" s="5" t="s">
        <v>76</v>
      </c>
      <c r="D12" s="6">
        <v>721</v>
      </c>
    </row>
    <row r="13" spans="1:4" x14ac:dyDescent="0.25">
      <c r="A13" s="8">
        <v>12</v>
      </c>
      <c r="B13" s="5" t="s">
        <v>75</v>
      </c>
      <c r="C13" s="5" t="s">
        <v>76</v>
      </c>
      <c r="D13" s="6">
        <v>683</v>
      </c>
    </row>
    <row r="14" spans="1:4" x14ac:dyDescent="0.25">
      <c r="A14" s="8">
        <v>13</v>
      </c>
      <c r="B14" s="5" t="s">
        <v>79</v>
      </c>
      <c r="C14" s="5" t="s">
        <v>80</v>
      </c>
      <c r="D14" s="6">
        <v>643</v>
      </c>
    </row>
    <row r="15" spans="1:4" x14ac:dyDescent="0.25">
      <c r="A15" s="8">
        <v>14</v>
      </c>
      <c r="B15" s="5" t="s">
        <v>71</v>
      </c>
      <c r="C15" s="5" t="s">
        <v>9</v>
      </c>
      <c r="D15" s="6">
        <v>639</v>
      </c>
    </row>
  </sheetData>
  <sortState ref="B2:D15">
    <sortCondition descending="1" ref="D2:D1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14" sqref="D14"/>
    </sheetView>
  </sheetViews>
  <sheetFormatPr defaultRowHeight="15" x14ac:dyDescent="0.25"/>
  <cols>
    <col min="1" max="1" width="4.85546875" customWidth="1"/>
    <col min="2" max="2" width="19.85546875" customWidth="1"/>
  </cols>
  <sheetData>
    <row r="1" spans="1:4" x14ac:dyDescent="0.25">
      <c r="B1" s="8" t="s">
        <v>109</v>
      </c>
      <c r="C1" s="8" t="s">
        <v>110</v>
      </c>
      <c r="D1" s="8" t="s">
        <v>105</v>
      </c>
    </row>
    <row r="2" spans="1:4" x14ac:dyDescent="0.25">
      <c r="A2">
        <v>1</v>
      </c>
      <c r="B2" s="5" t="s">
        <v>87</v>
      </c>
      <c r="C2" s="5" t="s">
        <v>88</v>
      </c>
      <c r="D2" s="6">
        <v>1824</v>
      </c>
    </row>
    <row r="3" spans="1:4" x14ac:dyDescent="0.25">
      <c r="A3">
        <v>2</v>
      </c>
      <c r="B3" s="5" t="s">
        <v>22</v>
      </c>
      <c r="C3" s="5" t="s">
        <v>20</v>
      </c>
      <c r="D3" s="6">
        <v>1007</v>
      </c>
    </row>
    <row r="4" spans="1:4" x14ac:dyDescent="0.25">
      <c r="A4">
        <v>3</v>
      </c>
      <c r="B4" s="5" t="s">
        <v>19</v>
      </c>
      <c r="C4" s="5" t="s">
        <v>20</v>
      </c>
      <c r="D4" s="6">
        <v>994</v>
      </c>
    </row>
    <row r="5" spans="1:4" x14ac:dyDescent="0.25">
      <c r="A5">
        <v>4</v>
      </c>
      <c r="B5" s="5" t="s">
        <v>56</v>
      </c>
      <c r="C5" s="5" t="s">
        <v>24</v>
      </c>
      <c r="D5" s="6">
        <v>962</v>
      </c>
    </row>
    <row r="6" spans="1:4" x14ac:dyDescent="0.25">
      <c r="A6">
        <v>5</v>
      </c>
      <c r="B6" s="5" t="s">
        <v>89</v>
      </c>
      <c r="C6" s="5" t="s">
        <v>29</v>
      </c>
      <c r="D6" s="6">
        <v>906</v>
      </c>
    </row>
    <row r="7" spans="1:4" x14ac:dyDescent="0.25">
      <c r="A7">
        <v>6</v>
      </c>
      <c r="B7" s="5" t="s">
        <v>85</v>
      </c>
      <c r="C7" s="5" t="s">
        <v>29</v>
      </c>
      <c r="D7" s="6">
        <v>881</v>
      </c>
    </row>
    <row r="8" spans="1:4" x14ac:dyDescent="0.25">
      <c r="A8">
        <v>7</v>
      </c>
      <c r="B8" s="5" t="s">
        <v>45</v>
      </c>
      <c r="C8" s="5" t="s">
        <v>9</v>
      </c>
      <c r="D8" s="6">
        <v>864</v>
      </c>
    </row>
    <row r="9" spans="1:4" x14ac:dyDescent="0.25">
      <c r="A9">
        <v>8</v>
      </c>
      <c r="B9" s="5" t="s">
        <v>46</v>
      </c>
      <c r="C9" s="5" t="s">
        <v>9</v>
      </c>
      <c r="D9" s="6">
        <v>763</v>
      </c>
    </row>
    <row r="10" spans="1:4" x14ac:dyDescent="0.25">
      <c r="A10">
        <v>9</v>
      </c>
      <c r="B10" s="5" t="s">
        <v>61</v>
      </c>
      <c r="C10" s="5" t="s">
        <v>58</v>
      </c>
      <c r="D10" s="6">
        <v>748</v>
      </c>
    </row>
    <row r="11" spans="1:4" x14ac:dyDescent="0.25">
      <c r="A11">
        <v>10</v>
      </c>
      <c r="B11" s="5" t="s">
        <v>78</v>
      </c>
      <c r="C11" s="5" t="s">
        <v>76</v>
      </c>
      <c r="D11" s="6">
        <v>721</v>
      </c>
    </row>
    <row r="12" spans="1:4" x14ac:dyDescent="0.25">
      <c r="A12">
        <v>11</v>
      </c>
      <c r="B12" s="5" t="s">
        <v>51</v>
      </c>
      <c r="C12" s="5" t="s">
        <v>20</v>
      </c>
      <c r="D12" s="6">
        <v>717</v>
      </c>
    </row>
    <row r="13" spans="1:4" x14ac:dyDescent="0.25">
      <c r="A13">
        <v>12</v>
      </c>
      <c r="B13" s="5" t="s">
        <v>75</v>
      </c>
      <c r="C13" s="5" t="s">
        <v>76</v>
      </c>
      <c r="D13" s="6">
        <v>683</v>
      </c>
    </row>
    <row r="14" spans="1:4" x14ac:dyDescent="0.25">
      <c r="A14">
        <v>13</v>
      </c>
      <c r="B14" s="5" t="s">
        <v>79</v>
      </c>
      <c r="C14" s="5" t="s">
        <v>80</v>
      </c>
      <c r="D14" s="6">
        <v>643</v>
      </c>
    </row>
    <row r="15" spans="1:4" x14ac:dyDescent="0.25">
      <c r="A15">
        <v>14</v>
      </c>
      <c r="B15" s="5" t="s">
        <v>71</v>
      </c>
      <c r="C15" s="5" t="s">
        <v>9</v>
      </c>
      <c r="D15" s="6">
        <v>639</v>
      </c>
    </row>
    <row r="16" spans="1:4" x14ac:dyDescent="0.25">
      <c r="A16">
        <v>15</v>
      </c>
      <c r="B16" s="5" t="s">
        <v>62</v>
      </c>
      <c r="C16" s="5" t="s">
        <v>58</v>
      </c>
      <c r="D16" s="5">
        <v>0</v>
      </c>
    </row>
  </sheetData>
  <sortState ref="B2:D16">
    <sortCondition descending="1" ref="D2:D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8" sqref="K8"/>
    </sheetView>
  </sheetViews>
  <sheetFormatPr defaultRowHeight="15" x14ac:dyDescent="0.25"/>
  <cols>
    <col min="1" max="1" width="3.7109375" customWidth="1"/>
    <col min="2" max="2" width="18" customWidth="1"/>
    <col min="3" max="3" width="18.42578125" customWidth="1"/>
    <col min="4" max="4" width="15" customWidth="1"/>
  </cols>
  <sheetData>
    <row r="1" spans="1:7" x14ac:dyDescent="0.25">
      <c r="A1" s="2"/>
      <c r="B1" s="7" t="s">
        <v>111</v>
      </c>
      <c r="C1" s="7" t="s">
        <v>112</v>
      </c>
      <c r="D1" s="7" t="s">
        <v>110</v>
      </c>
      <c r="E1" s="7" t="s">
        <v>118</v>
      </c>
      <c r="F1" s="7" t="s">
        <v>119</v>
      </c>
      <c r="G1" s="16" t="s">
        <v>120</v>
      </c>
    </row>
    <row r="2" spans="1:7" x14ac:dyDescent="0.25">
      <c r="A2" s="2">
        <v>1</v>
      </c>
      <c r="B2" s="9" t="s">
        <v>30</v>
      </c>
      <c r="C2" s="9" t="s">
        <v>28</v>
      </c>
      <c r="D2" s="9" t="s">
        <v>29</v>
      </c>
      <c r="E2" s="9">
        <v>2246</v>
      </c>
      <c r="F2" s="9">
        <v>2047</v>
      </c>
      <c r="G2" s="16">
        <f t="shared" ref="G2:G16" si="0">SUM(E2:F2)</f>
        <v>4293</v>
      </c>
    </row>
    <row r="3" spans="1:7" x14ac:dyDescent="0.25">
      <c r="A3" s="2">
        <v>2</v>
      </c>
      <c r="B3" s="9" t="s">
        <v>55</v>
      </c>
      <c r="C3" s="9" t="s">
        <v>0</v>
      </c>
      <c r="D3" s="9" t="s">
        <v>114</v>
      </c>
      <c r="E3" s="9">
        <v>1964</v>
      </c>
      <c r="F3" s="10">
        <v>1831</v>
      </c>
      <c r="G3" s="16">
        <f t="shared" si="0"/>
        <v>3795</v>
      </c>
    </row>
    <row r="4" spans="1:7" x14ac:dyDescent="0.25">
      <c r="A4" s="2">
        <v>3</v>
      </c>
      <c r="B4" s="9" t="s">
        <v>31</v>
      </c>
      <c r="C4" s="9" t="s">
        <v>50</v>
      </c>
      <c r="D4" s="9" t="s">
        <v>115</v>
      </c>
      <c r="E4" s="9">
        <v>1863</v>
      </c>
      <c r="F4" s="9">
        <v>1892</v>
      </c>
      <c r="G4" s="16">
        <f t="shared" si="0"/>
        <v>3755</v>
      </c>
    </row>
    <row r="5" spans="1:7" x14ac:dyDescent="0.25">
      <c r="A5" s="2">
        <v>4</v>
      </c>
      <c r="B5" s="9" t="s">
        <v>3</v>
      </c>
      <c r="C5" s="9" t="s">
        <v>57</v>
      </c>
      <c r="D5" s="9" t="s">
        <v>116</v>
      </c>
      <c r="E5" s="9">
        <v>1738</v>
      </c>
      <c r="F5" s="9">
        <v>1940</v>
      </c>
      <c r="G5" s="16">
        <f t="shared" si="0"/>
        <v>3678</v>
      </c>
    </row>
    <row r="6" spans="1:7" x14ac:dyDescent="0.25">
      <c r="A6" s="2">
        <v>5</v>
      </c>
      <c r="B6" s="9" t="s">
        <v>25</v>
      </c>
      <c r="C6" s="9" t="s">
        <v>27</v>
      </c>
      <c r="D6" s="9" t="s">
        <v>26</v>
      </c>
      <c r="E6" s="9">
        <v>1648</v>
      </c>
      <c r="F6" s="9">
        <v>1574</v>
      </c>
      <c r="G6" s="16">
        <f t="shared" si="0"/>
        <v>3222</v>
      </c>
    </row>
    <row r="7" spans="1:7" x14ac:dyDescent="0.25">
      <c r="A7" s="2">
        <v>6</v>
      </c>
      <c r="B7" s="9" t="s">
        <v>69</v>
      </c>
      <c r="C7" s="9" t="s">
        <v>70</v>
      </c>
      <c r="D7" s="9" t="s">
        <v>33</v>
      </c>
      <c r="E7" s="9">
        <v>1609</v>
      </c>
      <c r="F7" s="9">
        <v>1184</v>
      </c>
      <c r="G7" s="16">
        <f t="shared" si="0"/>
        <v>2793</v>
      </c>
    </row>
    <row r="8" spans="1:7" x14ac:dyDescent="0.25">
      <c r="A8" s="2">
        <v>7</v>
      </c>
      <c r="B8" s="9" t="s">
        <v>54</v>
      </c>
      <c r="C8" s="9" t="s">
        <v>86</v>
      </c>
      <c r="D8" s="9" t="s">
        <v>20</v>
      </c>
      <c r="E8" s="9">
        <v>1440</v>
      </c>
      <c r="F8" s="6">
        <v>1334</v>
      </c>
      <c r="G8" s="16">
        <f t="shared" si="0"/>
        <v>2774</v>
      </c>
    </row>
    <row r="9" spans="1:7" x14ac:dyDescent="0.25">
      <c r="A9" s="2">
        <v>8</v>
      </c>
      <c r="B9" s="9" t="s">
        <v>17</v>
      </c>
      <c r="C9" s="9" t="s">
        <v>12</v>
      </c>
      <c r="D9" s="9" t="s">
        <v>117</v>
      </c>
      <c r="E9" s="9">
        <v>1485</v>
      </c>
      <c r="F9" s="9">
        <v>1287</v>
      </c>
      <c r="G9" s="16">
        <f t="shared" si="0"/>
        <v>2772</v>
      </c>
    </row>
    <row r="10" spans="1:7" x14ac:dyDescent="0.25">
      <c r="A10" s="2">
        <v>9</v>
      </c>
      <c r="B10" s="9" t="s">
        <v>59</v>
      </c>
      <c r="C10" s="9" t="s">
        <v>60</v>
      </c>
      <c r="D10" s="9" t="s">
        <v>58</v>
      </c>
      <c r="E10" s="9">
        <v>1474</v>
      </c>
      <c r="F10" s="9">
        <v>1067</v>
      </c>
      <c r="G10" s="16">
        <f t="shared" si="0"/>
        <v>2541</v>
      </c>
    </row>
    <row r="11" spans="1:7" x14ac:dyDescent="0.25">
      <c r="A11" s="2">
        <v>10</v>
      </c>
      <c r="B11" s="9" t="s">
        <v>63</v>
      </c>
      <c r="C11" s="9" t="s">
        <v>64</v>
      </c>
      <c r="D11" s="9" t="s">
        <v>58</v>
      </c>
      <c r="E11" s="9">
        <v>1165</v>
      </c>
      <c r="F11" s="9">
        <v>1081</v>
      </c>
      <c r="G11" s="16">
        <f t="shared" si="0"/>
        <v>2246</v>
      </c>
    </row>
    <row r="12" spans="1:7" x14ac:dyDescent="0.25">
      <c r="A12" s="2">
        <v>11</v>
      </c>
      <c r="B12" s="9" t="s">
        <v>8</v>
      </c>
      <c r="C12" s="9" t="s">
        <v>10</v>
      </c>
      <c r="D12" s="9" t="s">
        <v>9</v>
      </c>
      <c r="E12" s="9">
        <v>1092</v>
      </c>
      <c r="F12" s="9">
        <v>1074</v>
      </c>
      <c r="G12" s="16">
        <f t="shared" si="0"/>
        <v>2166</v>
      </c>
    </row>
    <row r="13" spans="1:7" x14ac:dyDescent="0.25">
      <c r="A13" s="2">
        <v>12</v>
      </c>
      <c r="B13" s="9" t="s">
        <v>40</v>
      </c>
      <c r="C13" s="9" t="s">
        <v>41</v>
      </c>
      <c r="D13" s="9" t="s">
        <v>39</v>
      </c>
      <c r="E13" s="9">
        <v>1070</v>
      </c>
      <c r="F13" s="9">
        <v>1040</v>
      </c>
      <c r="G13" s="16">
        <f t="shared" si="0"/>
        <v>2110</v>
      </c>
    </row>
    <row r="14" spans="1:7" x14ac:dyDescent="0.25">
      <c r="A14" s="2">
        <v>13</v>
      </c>
      <c r="B14" s="9" t="s">
        <v>52</v>
      </c>
      <c r="C14" s="9" t="s">
        <v>53</v>
      </c>
      <c r="D14" s="9" t="s">
        <v>20</v>
      </c>
      <c r="E14" s="9">
        <v>1000</v>
      </c>
      <c r="F14" s="9">
        <v>963</v>
      </c>
      <c r="G14" s="16">
        <f t="shared" si="0"/>
        <v>1963</v>
      </c>
    </row>
    <row r="15" spans="1:7" x14ac:dyDescent="0.25">
      <c r="A15" s="2">
        <v>14</v>
      </c>
      <c r="B15" s="9" t="s">
        <v>44</v>
      </c>
      <c r="C15" s="9" t="s">
        <v>11</v>
      </c>
      <c r="D15" s="9" t="s">
        <v>9</v>
      </c>
      <c r="E15" s="9">
        <v>1109</v>
      </c>
      <c r="F15" s="9">
        <v>710</v>
      </c>
      <c r="G15" s="16">
        <f t="shared" si="0"/>
        <v>1819</v>
      </c>
    </row>
    <row r="16" spans="1:7" x14ac:dyDescent="0.25">
      <c r="A16" s="2">
        <v>15</v>
      </c>
      <c r="B16" s="9" t="s">
        <v>14</v>
      </c>
      <c r="C16" s="9" t="s">
        <v>15</v>
      </c>
      <c r="D16" s="9" t="s">
        <v>13</v>
      </c>
      <c r="E16" s="9">
        <v>873</v>
      </c>
      <c r="F16" s="9">
        <v>755</v>
      </c>
      <c r="G16" s="16">
        <f t="shared" si="0"/>
        <v>1628</v>
      </c>
    </row>
    <row r="17" spans="1:7" x14ac:dyDescent="0.25">
      <c r="A17" s="2">
        <v>16</v>
      </c>
      <c r="B17" s="9" t="s">
        <v>81</v>
      </c>
      <c r="C17" s="9"/>
      <c r="D17" s="9" t="s">
        <v>80</v>
      </c>
      <c r="E17" s="9">
        <v>654</v>
      </c>
      <c r="F17" s="7"/>
      <c r="G17" s="7"/>
    </row>
  </sheetData>
  <sortState ref="B2:G17">
    <sortCondition descending="1" ref="G2:G17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13" sqref="F13"/>
    </sheetView>
  </sheetViews>
  <sheetFormatPr defaultRowHeight="15" x14ac:dyDescent="0.25"/>
  <cols>
    <col min="1" max="1" width="3.42578125" customWidth="1"/>
    <col min="2" max="2" width="20" customWidth="1"/>
    <col min="3" max="3" width="20.42578125" customWidth="1"/>
    <col min="4" max="4" width="17.42578125" customWidth="1"/>
  </cols>
  <sheetData>
    <row r="1" spans="1:7" x14ac:dyDescent="0.25">
      <c r="A1" s="2"/>
      <c r="B1" s="2" t="s">
        <v>111</v>
      </c>
      <c r="C1" s="2" t="s">
        <v>112</v>
      </c>
      <c r="D1" s="2" t="s">
        <v>110</v>
      </c>
      <c r="E1" s="2" t="s">
        <v>121</v>
      </c>
      <c r="F1" s="2" t="s">
        <v>122</v>
      </c>
      <c r="G1" s="2" t="s">
        <v>123</v>
      </c>
    </row>
    <row r="2" spans="1:7" x14ac:dyDescent="0.25">
      <c r="A2" s="2">
        <v>1</v>
      </c>
      <c r="B2" s="9" t="s">
        <v>32</v>
      </c>
      <c r="C2" s="9" t="s">
        <v>87</v>
      </c>
      <c r="D2" s="9" t="s">
        <v>113</v>
      </c>
      <c r="E2" s="9">
        <v>1549</v>
      </c>
      <c r="F2" s="9">
        <v>1824</v>
      </c>
      <c r="G2" s="19">
        <f>SUM(E2:F2)</f>
        <v>3373</v>
      </c>
    </row>
    <row r="3" spans="1:7" x14ac:dyDescent="0.25">
      <c r="A3" s="2">
        <v>2</v>
      </c>
      <c r="B3" s="9" t="s">
        <v>22</v>
      </c>
      <c r="C3" s="9" t="s">
        <v>19</v>
      </c>
      <c r="D3" s="9" t="s">
        <v>20</v>
      </c>
      <c r="E3" s="9">
        <v>1007</v>
      </c>
      <c r="F3" s="9">
        <v>994</v>
      </c>
      <c r="G3" s="19">
        <f>SUM(E3:F3)</f>
        <v>2001</v>
      </c>
    </row>
    <row r="4" spans="1:7" x14ac:dyDescent="0.25">
      <c r="A4" s="2">
        <v>3</v>
      </c>
      <c r="B4" s="9" t="s">
        <v>37</v>
      </c>
      <c r="C4" s="9" t="s">
        <v>35</v>
      </c>
      <c r="D4" s="9" t="s">
        <v>36</v>
      </c>
      <c r="E4" s="9">
        <v>895</v>
      </c>
      <c r="F4" s="9">
        <v>886</v>
      </c>
      <c r="G4" s="19">
        <f>SUM(E4:F4)</f>
        <v>1781</v>
      </c>
    </row>
    <row r="5" spans="1:7" x14ac:dyDescent="0.25">
      <c r="A5" s="2">
        <v>4</v>
      </c>
      <c r="B5" s="9" t="s">
        <v>46</v>
      </c>
      <c r="C5" s="9" t="s">
        <v>45</v>
      </c>
      <c r="D5" s="9" t="s">
        <v>9</v>
      </c>
      <c r="E5" s="9">
        <v>763</v>
      </c>
      <c r="F5" s="9">
        <v>864</v>
      </c>
      <c r="G5" s="19">
        <f>SUM(E5:F5)</f>
        <v>1627</v>
      </c>
    </row>
    <row r="6" spans="1:7" x14ac:dyDescent="0.25">
      <c r="A6" s="2">
        <v>5</v>
      </c>
      <c r="B6" s="9" t="s">
        <v>77</v>
      </c>
      <c r="C6" s="9" t="s">
        <v>78</v>
      </c>
      <c r="D6" s="9" t="s">
        <v>76</v>
      </c>
      <c r="E6" s="9">
        <v>722</v>
      </c>
      <c r="F6" s="9">
        <v>721</v>
      </c>
      <c r="G6" s="19">
        <f>SUM(E6:F6)</f>
        <v>1443</v>
      </c>
    </row>
    <row r="7" spans="1:7" x14ac:dyDescent="0.25">
      <c r="A7" s="21">
        <v>6</v>
      </c>
      <c r="B7" s="9" t="s">
        <v>79</v>
      </c>
      <c r="C7" s="2"/>
      <c r="D7" s="22" t="s">
        <v>80</v>
      </c>
      <c r="E7" s="6">
        <v>643</v>
      </c>
      <c r="F7" s="2"/>
      <c r="G7" s="2"/>
    </row>
  </sheetData>
  <sortState ref="B2:G6">
    <sortCondition descending="1" ref="G2:G6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J11" sqref="J11"/>
    </sheetView>
  </sheetViews>
  <sheetFormatPr defaultRowHeight="15" x14ac:dyDescent="0.25"/>
  <cols>
    <col min="1" max="1" width="3.5703125" style="8" customWidth="1"/>
    <col min="2" max="2" width="13.28515625" customWidth="1"/>
  </cols>
  <sheetData>
    <row r="1" spans="1:6" x14ac:dyDescent="0.25">
      <c r="B1" s="2" t="s">
        <v>99</v>
      </c>
      <c r="C1" s="2" t="s">
        <v>121</v>
      </c>
      <c r="D1" s="2" t="s">
        <v>122</v>
      </c>
      <c r="E1" s="2" t="s">
        <v>124</v>
      </c>
      <c r="F1" s="2" t="s">
        <v>120</v>
      </c>
    </row>
    <row r="2" spans="1:6" x14ac:dyDescent="0.25">
      <c r="A2" s="8">
        <v>1</v>
      </c>
      <c r="B2" s="5" t="s">
        <v>26</v>
      </c>
      <c r="C2" s="2">
        <v>1964</v>
      </c>
      <c r="D2" s="2">
        <v>1648</v>
      </c>
      <c r="E2" s="2">
        <v>1574</v>
      </c>
      <c r="F2" s="19">
        <f t="shared" ref="F2:F9" si="0">SUM(C2:E2)</f>
        <v>5186</v>
      </c>
    </row>
    <row r="3" spans="1:6" x14ac:dyDescent="0.25">
      <c r="A3" s="8">
        <v>2</v>
      </c>
      <c r="B3" s="5" t="s">
        <v>29</v>
      </c>
      <c r="C3" s="2">
        <v>2047</v>
      </c>
      <c r="D3" s="2">
        <v>1334</v>
      </c>
      <c r="E3" s="2">
        <v>1128</v>
      </c>
      <c r="F3" s="19">
        <f t="shared" si="0"/>
        <v>4509</v>
      </c>
    </row>
    <row r="4" spans="1:6" x14ac:dyDescent="0.25">
      <c r="A4" s="8">
        <v>3</v>
      </c>
      <c r="B4" s="5" t="s">
        <v>58</v>
      </c>
      <c r="C4" s="2">
        <v>1940</v>
      </c>
      <c r="D4" s="2">
        <v>1141</v>
      </c>
      <c r="E4" s="2">
        <v>1081</v>
      </c>
      <c r="F4" s="19">
        <f t="shared" si="0"/>
        <v>4162</v>
      </c>
    </row>
    <row r="5" spans="1:6" x14ac:dyDescent="0.25">
      <c r="A5" s="8">
        <v>4</v>
      </c>
      <c r="B5" s="5" t="s">
        <v>20</v>
      </c>
      <c r="C5" s="2">
        <v>1440</v>
      </c>
      <c r="D5" s="2">
        <v>1000</v>
      </c>
      <c r="E5" s="2">
        <v>963</v>
      </c>
      <c r="F5" s="19">
        <f t="shared" si="0"/>
        <v>3403</v>
      </c>
    </row>
    <row r="6" spans="1:6" x14ac:dyDescent="0.25">
      <c r="A6" s="8">
        <v>5</v>
      </c>
      <c r="B6" s="5" t="s">
        <v>33</v>
      </c>
      <c r="C6" s="2">
        <v>1609</v>
      </c>
      <c r="D6" s="2">
        <v>1184</v>
      </c>
      <c r="E6" s="2">
        <v>566</v>
      </c>
      <c r="F6" s="19">
        <f t="shared" si="0"/>
        <v>3359</v>
      </c>
    </row>
    <row r="7" spans="1:6" x14ac:dyDescent="0.25">
      <c r="A7" s="8">
        <v>6</v>
      </c>
      <c r="B7" s="5" t="s">
        <v>39</v>
      </c>
      <c r="C7" s="2">
        <v>1040</v>
      </c>
      <c r="D7" s="2">
        <v>924</v>
      </c>
      <c r="E7" s="2">
        <v>854</v>
      </c>
      <c r="F7" s="19">
        <f t="shared" si="0"/>
        <v>2818</v>
      </c>
    </row>
    <row r="8" spans="1:6" x14ac:dyDescent="0.25">
      <c r="A8" s="8">
        <v>7</v>
      </c>
      <c r="B8" s="5" t="s">
        <v>24</v>
      </c>
      <c r="C8" s="2">
        <v>1194</v>
      </c>
      <c r="D8" s="2">
        <v>821</v>
      </c>
      <c r="E8" s="2">
        <v>566</v>
      </c>
      <c r="F8" s="19">
        <f t="shared" si="0"/>
        <v>2581</v>
      </c>
    </row>
    <row r="9" spans="1:6" x14ac:dyDescent="0.25">
      <c r="A9" s="8">
        <v>8</v>
      </c>
      <c r="B9" s="5" t="s">
        <v>107</v>
      </c>
      <c r="C9" s="2">
        <v>847</v>
      </c>
      <c r="D9" s="2">
        <v>702</v>
      </c>
      <c r="E9" s="2">
        <v>627</v>
      </c>
      <c r="F9" s="19">
        <f t="shared" si="0"/>
        <v>2176</v>
      </c>
    </row>
  </sheetData>
  <sortState ref="B2:F9">
    <sortCondition descending="1" ref="F2:F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K16" sqref="K16"/>
    </sheetView>
  </sheetViews>
  <sheetFormatPr defaultRowHeight="15" x14ac:dyDescent="0.25"/>
  <cols>
    <col min="1" max="1" width="4.140625" style="8" customWidth="1"/>
  </cols>
  <sheetData>
    <row r="1" spans="1:6" x14ac:dyDescent="0.25">
      <c r="B1" s="2" t="s">
        <v>99</v>
      </c>
      <c r="C1" s="2" t="s">
        <v>121</v>
      </c>
      <c r="D1" s="2" t="s">
        <v>122</v>
      </c>
      <c r="E1" s="2" t="s">
        <v>124</v>
      </c>
      <c r="F1" s="2" t="s">
        <v>120</v>
      </c>
    </row>
    <row r="2" spans="1:6" x14ac:dyDescent="0.25">
      <c r="A2" s="8">
        <v>1</v>
      </c>
      <c r="B2" s="5" t="s">
        <v>29</v>
      </c>
      <c r="C2" s="17">
        <v>2246</v>
      </c>
      <c r="D2" s="17">
        <v>2047</v>
      </c>
      <c r="E2" s="17">
        <v>1892</v>
      </c>
      <c r="F2" s="19">
        <f t="shared" ref="F2:F10" si="0">SUM(C2:E2)</f>
        <v>6185</v>
      </c>
    </row>
    <row r="3" spans="1:6" x14ac:dyDescent="0.25">
      <c r="A3" s="8">
        <v>2</v>
      </c>
      <c r="B3" s="5" t="s">
        <v>26</v>
      </c>
      <c r="C3" s="17">
        <v>1964</v>
      </c>
      <c r="D3" s="17">
        <v>1648</v>
      </c>
      <c r="E3" s="20">
        <v>1574</v>
      </c>
      <c r="F3" s="19">
        <f t="shared" si="0"/>
        <v>5186</v>
      </c>
    </row>
    <row r="4" spans="1:6" x14ac:dyDescent="0.25">
      <c r="A4" s="8">
        <v>3</v>
      </c>
      <c r="B4" s="5" t="s">
        <v>58</v>
      </c>
      <c r="C4" s="17">
        <v>1940</v>
      </c>
      <c r="D4" s="17">
        <v>1474</v>
      </c>
      <c r="E4" s="17">
        <v>1165</v>
      </c>
      <c r="F4" s="19">
        <f t="shared" si="0"/>
        <v>4579</v>
      </c>
    </row>
    <row r="5" spans="1:6" x14ac:dyDescent="0.25">
      <c r="A5" s="8">
        <v>4</v>
      </c>
      <c r="B5" s="5" t="s">
        <v>20</v>
      </c>
      <c r="C5" s="17">
        <v>1863</v>
      </c>
      <c r="D5" s="17">
        <v>1440</v>
      </c>
      <c r="E5" s="17">
        <v>1275</v>
      </c>
      <c r="F5" s="19">
        <f t="shared" si="0"/>
        <v>4578</v>
      </c>
    </row>
    <row r="6" spans="1:6" x14ac:dyDescent="0.25">
      <c r="A6" s="8">
        <v>5</v>
      </c>
      <c r="B6" s="5" t="s">
        <v>33</v>
      </c>
      <c r="C6" s="17">
        <v>1609</v>
      </c>
      <c r="D6" s="17">
        <v>1384</v>
      </c>
      <c r="E6" s="17">
        <v>1382</v>
      </c>
      <c r="F6" s="19">
        <f t="shared" si="0"/>
        <v>4375</v>
      </c>
    </row>
    <row r="7" spans="1:6" x14ac:dyDescent="0.25">
      <c r="A7" s="8">
        <v>6</v>
      </c>
      <c r="B7" s="5" t="s">
        <v>24</v>
      </c>
      <c r="C7" s="17">
        <v>1831</v>
      </c>
      <c r="D7" s="17">
        <v>1194</v>
      </c>
      <c r="E7" s="17">
        <v>821</v>
      </c>
      <c r="F7" s="19">
        <f t="shared" si="0"/>
        <v>3846</v>
      </c>
    </row>
    <row r="8" spans="1:6" x14ac:dyDescent="0.25">
      <c r="A8" s="8">
        <v>7</v>
      </c>
      <c r="B8" s="5" t="s">
        <v>39</v>
      </c>
      <c r="C8" s="17">
        <v>1364</v>
      </c>
      <c r="D8" s="17">
        <v>1146</v>
      </c>
      <c r="E8" s="17">
        <v>1070</v>
      </c>
      <c r="F8" s="19">
        <f t="shared" si="0"/>
        <v>3580</v>
      </c>
    </row>
    <row r="9" spans="1:6" x14ac:dyDescent="0.25">
      <c r="A9" s="8">
        <v>8</v>
      </c>
      <c r="B9" s="5" t="s">
        <v>9</v>
      </c>
      <c r="C9" s="17">
        <v>1109</v>
      </c>
      <c r="D9" s="17">
        <v>1092</v>
      </c>
      <c r="E9" s="17">
        <v>1074</v>
      </c>
      <c r="F9" s="19">
        <f t="shared" si="0"/>
        <v>3275</v>
      </c>
    </row>
    <row r="10" spans="1:6" x14ac:dyDescent="0.25">
      <c r="A10" s="8">
        <v>9</v>
      </c>
      <c r="B10" s="5" t="s">
        <v>13</v>
      </c>
      <c r="C10" s="17">
        <v>1287</v>
      </c>
      <c r="D10" s="17">
        <v>873</v>
      </c>
      <c r="E10" s="17">
        <v>755</v>
      </c>
      <c r="F10" s="19">
        <f t="shared" si="0"/>
        <v>2915</v>
      </c>
    </row>
  </sheetData>
  <sortState ref="B2:F10">
    <sortCondition descending="1" ref="F2:F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Pelaajat seuroittain</vt:lpstr>
      <vt:lpstr>MJ15 osallistujat</vt:lpstr>
      <vt:lpstr>MJ13 osallistujat</vt:lpstr>
      <vt:lpstr>NJ15 osallistujat</vt:lpstr>
      <vt:lpstr>NJ13 osallistujat</vt:lpstr>
      <vt:lpstr>MN15 osallistujat</vt:lpstr>
      <vt:lpstr>NN15 osallistujat</vt:lpstr>
      <vt:lpstr>MJ13 joukkue</vt:lpstr>
      <vt:lpstr>MJ15 joukkue</vt:lpstr>
      <vt:lpstr>NN13 joukkue</vt:lpstr>
      <vt:lpstr>NN15 joukkue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2018-03-12T08:28:44Z</dcterms:created>
  <dcterms:modified xsi:type="dcterms:W3CDTF">2018-03-13T07:37:31Z</dcterms:modified>
</cp:coreProperties>
</file>