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cf33ec4322377f/Työpöytä/"/>
    </mc:Choice>
  </mc:AlternateContent>
  <xr:revisionPtr revIDLastSave="0" documentId="8_{B04C2921-98D8-439F-BF04-BBFBCA396261}" xr6:coauthVersionLast="47" xr6:coauthVersionMax="47" xr10:uidLastSave="{00000000-0000-0000-0000-000000000000}"/>
  <bookViews>
    <workbookView xWindow="-98" yWindow="-98" windowWidth="19396" windowHeight="10395" xr2:uid="{BADA2087-C59F-4876-9C27-C2DAA06D0795}"/>
  </bookViews>
  <sheets>
    <sheet name="MK" sheetId="1" r:id="rId1"/>
    <sheet name="NK" sheetId="2" r:id="rId2"/>
    <sheet name="M18" sheetId="3" r:id="rId3"/>
    <sheet name="N18" sheetId="4" r:id="rId4"/>
    <sheet name="M14" sheetId="5" r:id="rId5"/>
    <sheet name="N14" sheetId="6" r:id="rId6"/>
    <sheet name="Kokonais GP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7" l="1"/>
  <c r="C14" i="7"/>
  <c r="C4" i="7"/>
  <c r="C5" i="7"/>
  <c r="C3" i="7"/>
  <c r="C6" i="7"/>
  <c r="C8" i="7"/>
  <c r="C9" i="7"/>
  <c r="C11" i="7"/>
  <c r="C7" i="7"/>
  <c r="C12" i="7"/>
  <c r="C13" i="7"/>
  <c r="C15" i="7"/>
  <c r="C16" i="7"/>
  <c r="C2" i="7"/>
  <c r="D2" i="6"/>
  <c r="D3" i="6"/>
  <c r="A10" i="1"/>
  <c r="D3" i="4"/>
  <c r="D4" i="5"/>
  <c r="D8" i="5"/>
  <c r="D9" i="5"/>
  <c r="D14" i="5"/>
  <c r="D7" i="3"/>
  <c r="D25" i="1"/>
  <c r="D22" i="1"/>
  <c r="D23" i="1"/>
  <c r="D24" i="1"/>
  <c r="D3" i="1"/>
  <c r="D8" i="1"/>
  <c r="D11" i="1"/>
  <c r="D14" i="1"/>
  <c r="D26" i="1"/>
  <c r="D5" i="5"/>
  <c r="D2" i="5"/>
  <c r="D6" i="5"/>
  <c r="D10" i="5"/>
  <c r="D11" i="5"/>
  <c r="D12" i="5"/>
  <c r="D13" i="5"/>
  <c r="D7" i="5"/>
  <c r="D15" i="5"/>
  <c r="D16" i="5"/>
  <c r="D17" i="5"/>
  <c r="D18" i="5"/>
  <c r="D19" i="5"/>
  <c r="D20" i="5"/>
  <c r="D21" i="5"/>
  <c r="D3" i="5"/>
  <c r="D4" i="4"/>
  <c r="D5" i="4"/>
  <c r="D6" i="4"/>
  <c r="D7" i="4"/>
  <c r="D8" i="4"/>
  <c r="D2" i="4"/>
  <c r="D4" i="3"/>
  <c r="D5" i="3"/>
  <c r="D6" i="3"/>
  <c r="D8" i="3"/>
  <c r="D9" i="3"/>
  <c r="D3" i="3"/>
  <c r="D10" i="3"/>
  <c r="D11" i="3"/>
  <c r="D12" i="3"/>
  <c r="D13" i="3"/>
  <c r="D14" i="3"/>
  <c r="D2" i="3"/>
  <c r="D3" i="2"/>
  <c r="D4" i="2"/>
  <c r="D5" i="2"/>
  <c r="D6" i="2"/>
  <c r="D7" i="2"/>
  <c r="D2" i="2"/>
  <c r="D4" i="1"/>
  <c r="D5" i="1"/>
  <c r="D6" i="1"/>
  <c r="D15" i="1"/>
  <c r="D12" i="1"/>
  <c r="D7" i="1"/>
  <c r="D13" i="1"/>
  <c r="D16" i="1"/>
  <c r="D17" i="1"/>
  <c r="D18" i="1"/>
  <c r="D9" i="1"/>
  <c r="D10" i="1"/>
  <c r="D19" i="1"/>
  <c r="D20" i="1"/>
  <c r="D21" i="1"/>
  <c r="D2" i="1"/>
</calcChain>
</file>

<file path=xl/sharedStrings.xml><?xml version="1.0" encoding="utf-8"?>
<sst xmlns="http://schemas.openxmlformats.org/spreadsheetml/2006/main" count="227" uniqueCount="97">
  <si>
    <t>Sij.</t>
  </si>
  <si>
    <t>Nimi</t>
  </si>
  <si>
    <t>Seura</t>
  </si>
  <si>
    <t>Yht. pisteet</t>
  </si>
  <si>
    <t>PT Espoon syyskisat GP</t>
  </si>
  <si>
    <t>Kosken Malja GP</t>
  </si>
  <si>
    <t>Terva-malja GP</t>
  </si>
  <si>
    <t>Wega-malja GP</t>
  </si>
  <si>
    <t>PT Espoon kevätkisat GP</t>
  </si>
  <si>
    <t>Arttu Pihkala</t>
  </si>
  <si>
    <t>PT Espoo</t>
  </si>
  <si>
    <t>Toni Soine</t>
  </si>
  <si>
    <t>Aleksi Räsänen</t>
  </si>
  <si>
    <t>Jani Jormanainen</t>
  </si>
  <si>
    <t>Sam Khosravi</t>
  </si>
  <si>
    <t>KoKa</t>
  </si>
  <si>
    <t>Riku Autio</t>
  </si>
  <si>
    <t>Janne Kontala</t>
  </si>
  <si>
    <t>TuKa</t>
  </si>
  <si>
    <t>Rasmus Vesalainen</t>
  </si>
  <si>
    <t>Matias Vesalainen</t>
  </si>
  <si>
    <t>Esa Kanasuo</t>
  </si>
  <si>
    <t>Sami Hattunen</t>
  </si>
  <si>
    <t>PT 75</t>
  </si>
  <si>
    <t>Huy Chau</t>
  </si>
  <si>
    <t>Lassi Lehtola</t>
  </si>
  <si>
    <t>Lester Lee</t>
  </si>
  <si>
    <t>Meelis Kärner</t>
  </si>
  <si>
    <t>Marina Donner</t>
  </si>
  <si>
    <t>HIK</t>
  </si>
  <si>
    <t>Toni Pitkänen</t>
  </si>
  <si>
    <t>PT-Helsinki</t>
  </si>
  <si>
    <t>Juhana Tuuttila</t>
  </si>
  <si>
    <t>OPT-86</t>
  </si>
  <si>
    <t>Joonatan Khosravi</t>
  </si>
  <si>
    <t>Pars</t>
  </si>
  <si>
    <t>Gard Egenberg</t>
  </si>
  <si>
    <t>Norja</t>
  </si>
  <si>
    <t>Matias Ojala</t>
  </si>
  <si>
    <t>Antti Jokinen</t>
  </si>
  <si>
    <t>Leon Viherlaiho</t>
  </si>
  <si>
    <t>Teemu Oinas</t>
  </si>
  <si>
    <t>Juho Kahlos</t>
  </si>
  <si>
    <t>TIP-70</t>
  </si>
  <si>
    <t>Ei Järjestetty</t>
  </si>
  <si>
    <t>Maria Girlea</t>
  </si>
  <si>
    <t>Alina Jagnenkova</t>
  </si>
  <si>
    <t>Star</t>
  </si>
  <si>
    <t>Alexandra Seppänen</t>
  </si>
  <si>
    <t>Ildiko Kadar</t>
  </si>
  <si>
    <t>MBF</t>
  </si>
  <si>
    <t>Kätlin Põldveer</t>
  </si>
  <si>
    <t>Viro</t>
  </si>
  <si>
    <t>Leonid Pullinen</t>
  </si>
  <si>
    <t>Aaro Mäkelä</t>
  </si>
  <si>
    <t>Robi Tooming</t>
  </si>
  <si>
    <t>Nico Sonne</t>
  </si>
  <si>
    <t>Por-83</t>
  </si>
  <si>
    <t>Touko Laine</t>
  </si>
  <si>
    <t>Juho Åvist</t>
  </si>
  <si>
    <t>Jere Jakku</t>
  </si>
  <si>
    <t>KePTS</t>
  </si>
  <si>
    <t>Otto Suokas</t>
  </si>
  <si>
    <t>Lenni Perkkiö</t>
  </si>
  <si>
    <t>Robert Unt</t>
  </si>
  <si>
    <t>Joel Hahn</t>
  </si>
  <si>
    <t>KoKu</t>
  </si>
  <si>
    <t>Julia Belov</t>
  </si>
  <si>
    <t>Polina Staroverova</t>
  </si>
  <si>
    <t>Yang Yixin</t>
  </si>
  <si>
    <t>Sonja Ylinen</t>
  </si>
  <si>
    <t>Elina Veidenbaum</t>
  </si>
  <si>
    <t>Jimi Koivumäki</t>
  </si>
  <si>
    <t>Pontus Bölenius</t>
  </si>
  <si>
    <t>Luka Oinas</t>
  </si>
  <si>
    <t>Henrik Vuoti</t>
  </si>
  <si>
    <t>Joel Koivumäki</t>
  </si>
  <si>
    <t>Patrik Södergård</t>
  </si>
  <si>
    <t>PT Jyväskylä</t>
  </si>
  <si>
    <t>Arto Ojanen</t>
  </si>
  <si>
    <t>Andreas Köhler</t>
  </si>
  <si>
    <t>Eetu Mäkelä</t>
  </si>
  <si>
    <t>Aleksandr Jevstafiadi</t>
  </si>
  <si>
    <t>Roman Tamilin</t>
  </si>
  <si>
    <t>Jesper Sjöhölm</t>
  </si>
  <si>
    <t>Aapo Åvist</t>
  </si>
  <si>
    <t>Kasper Eklund</t>
  </si>
  <si>
    <t>Niko Lehtosaari</t>
  </si>
  <si>
    <t>Alex Danielsson</t>
  </si>
  <si>
    <t>Daniel Mattsson</t>
  </si>
  <si>
    <t>Luka Lehtosaari</t>
  </si>
  <si>
    <t>Leo Klemetz</t>
  </si>
  <si>
    <t>1.</t>
  </si>
  <si>
    <t>Jiaqi Luo</t>
  </si>
  <si>
    <t>Ei Osallistujia</t>
  </si>
  <si>
    <t>2.</t>
  </si>
  <si>
    <t>Kamilla Kadar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</si>
</sst>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45A4C-8EF5-415F-AE7F-063F6A2AAC2A}">
  <dimension ref="A1:Q77"/>
  <sheetViews>
    <sheetView tabSelected="1" topLeftCell="A17" workbookViewId="0">
      <selection activeCell="D32" sqref="D32"/>
    </sheetView>
  </sheetViews>
  <sheetFormatPr defaultRowHeight="14.25"/>
  <cols>
    <col min="1" max="1" width="9" style="5"/>
    <col min="2" max="2" width="17.7109375" style="9" customWidth="1"/>
    <col min="3" max="3" width="11" customWidth="1"/>
    <col min="4" max="4" width="6.140625" bestFit="1" customWidth="1"/>
  </cols>
  <sheetData>
    <row r="1" spans="1:17" s="9" customFormat="1" ht="52.9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/>
      <c r="K1" s="7"/>
      <c r="L1" s="7"/>
      <c r="M1" s="8"/>
      <c r="N1" s="8"/>
      <c r="O1" s="8"/>
      <c r="P1" s="8"/>
      <c r="Q1" s="8"/>
    </row>
    <row r="2" spans="1:17">
      <c r="A2" s="5">
        <v>1</v>
      </c>
      <c r="B2" s="9" t="s">
        <v>9</v>
      </c>
      <c r="C2" t="s">
        <v>10</v>
      </c>
      <c r="D2" s="3">
        <f t="shared" ref="D2:D33" si="0">SUM(E2:J2)</f>
        <v>75</v>
      </c>
      <c r="E2" s="3">
        <v>75</v>
      </c>
      <c r="F2" s="1"/>
      <c r="G2" s="1"/>
      <c r="H2" s="1"/>
      <c r="I2" s="1"/>
      <c r="J2" s="1"/>
      <c r="K2" s="1"/>
      <c r="L2" s="1"/>
    </row>
    <row r="3" spans="1:17">
      <c r="A3" s="4">
        <v>1</v>
      </c>
      <c r="B3" s="9" t="s">
        <v>11</v>
      </c>
      <c r="C3" t="s">
        <v>10</v>
      </c>
      <c r="D3" s="3">
        <f t="shared" si="0"/>
        <v>75</v>
      </c>
      <c r="E3" s="3"/>
      <c r="F3" s="1">
        <v>75</v>
      </c>
      <c r="G3" s="1"/>
      <c r="H3" s="1"/>
      <c r="I3" s="1"/>
      <c r="J3" s="1"/>
      <c r="K3" s="1"/>
      <c r="L3" s="1"/>
    </row>
    <row r="4" spans="1:17">
      <c r="A4" s="4">
        <v>3</v>
      </c>
      <c r="B4" s="9" t="s">
        <v>12</v>
      </c>
      <c r="C4" t="s">
        <v>10</v>
      </c>
      <c r="D4" s="3">
        <f t="shared" si="0"/>
        <v>50</v>
      </c>
      <c r="E4" s="3">
        <v>50</v>
      </c>
      <c r="F4" s="1"/>
      <c r="G4" s="1"/>
      <c r="H4" s="1"/>
      <c r="I4" s="1"/>
      <c r="J4" s="1"/>
      <c r="K4" s="1"/>
      <c r="L4" s="1"/>
    </row>
    <row r="5" spans="1:17">
      <c r="A5" s="4">
        <v>3</v>
      </c>
      <c r="B5" s="9" t="s">
        <v>13</v>
      </c>
      <c r="C5" t="s">
        <v>10</v>
      </c>
      <c r="D5" s="3">
        <f t="shared" si="0"/>
        <v>50</v>
      </c>
      <c r="E5" s="3">
        <v>30</v>
      </c>
      <c r="F5" s="1">
        <v>20</v>
      </c>
      <c r="G5" s="1"/>
      <c r="H5" s="1"/>
      <c r="I5" s="1"/>
      <c r="J5" s="1"/>
      <c r="K5" s="1"/>
      <c r="L5" s="1"/>
    </row>
    <row r="6" spans="1:17">
      <c r="A6" s="4">
        <v>3</v>
      </c>
      <c r="B6" s="9" t="s">
        <v>14</v>
      </c>
      <c r="C6" t="s">
        <v>15</v>
      </c>
      <c r="D6" s="3">
        <f t="shared" si="0"/>
        <v>50</v>
      </c>
      <c r="E6" s="3">
        <v>30</v>
      </c>
      <c r="F6" s="1">
        <v>20</v>
      </c>
      <c r="G6" s="1"/>
      <c r="H6" s="1"/>
      <c r="I6" s="1"/>
      <c r="J6" s="1"/>
      <c r="K6" s="1"/>
      <c r="L6" s="1"/>
    </row>
    <row r="7" spans="1:17">
      <c r="A7" s="4">
        <v>3</v>
      </c>
      <c r="B7" s="9" t="s">
        <v>16</v>
      </c>
      <c r="C7" t="s">
        <v>15</v>
      </c>
      <c r="D7" s="3">
        <f t="shared" si="0"/>
        <v>50</v>
      </c>
      <c r="E7" s="3">
        <v>20</v>
      </c>
      <c r="F7" s="1">
        <v>30</v>
      </c>
      <c r="G7" s="2"/>
      <c r="H7" s="1"/>
      <c r="I7" s="1"/>
      <c r="J7" s="1"/>
      <c r="K7" s="1"/>
      <c r="L7" s="1"/>
    </row>
    <row r="8" spans="1:17">
      <c r="A8" s="4">
        <v>3</v>
      </c>
      <c r="B8" s="9" t="s">
        <v>17</v>
      </c>
      <c r="C8" t="s">
        <v>18</v>
      </c>
      <c r="D8" s="3">
        <f t="shared" si="0"/>
        <v>50</v>
      </c>
      <c r="E8" s="3"/>
      <c r="F8" s="1">
        <v>50</v>
      </c>
      <c r="G8" s="1"/>
      <c r="H8" s="1"/>
      <c r="I8" s="1"/>
      <c r="J8" s="1"/>
      <c r="K8" s="1"/>
      <c r="L8" s="1"/>
    </row>
    <row r="9" spans="1:17">
      <c r="A9" s="4">
        <v>8</v>
      </c>
      <c r="B9" s="9" t="s">
        <v>19</v>
      </c>
      <c r="C9" t="s">
        <v>15</v>
      </c>
      <c r="D9" s="3">
        <f t="shared" si="0"/>
        <v>40</v>
      </c>
      <c r="E9" s="3">
        <v>10</v>
      </c>
      <c r="F9" s="1">
        <v>30</v>
      </c>
      <c r="G9" s="1"/>
      <c r="H9" s="1"/>
      <c r="I9" s="1"/>
      <c r="J9" s="1"/>
      <c r="K9" s="1"/>
      <c r="L9" s="1"/>
    </row>
    <row r="10" spans="1:17">
      <c r="A10" s="4">
        <f t="shared" ref="A10" si="1">A9+1</f>
        <v>9</v>
      </c>
      <c r="B10" s="9" t="s">
        <v>20</v>
      </c>
      <c r="C10" t="s">
        <v>15</v>
      </c>
      <c r="D10" s="3">
        <f t="shared" si="0"/>
        <v>20</v>
      </c>
      <c r="E10" s="3">
        <v>10</v>
      </c>
      <c r="F10" s="1">
        <v>10</v>
      </c>
      <c r="G10" s="1"/>
      <c r="H10" s="1"/>
      <c r="I10" s="1"/>
      <c r="J10" s="1"/>
      <c r="K10" s="1"/>
      <c r="L10" s="1"/>
    </row>
    <row r="11" spans="1:17">
      <c r="A11" s="4">
        <v>9</v>
      </c>
      <c r="B11" s="9" t="s">
        <v>21</v>
      </c>
      <c r="C11" t="s">
        <v>15</v>
      </c>
      <c r="D11" s="3">
        <f t="shared" si="0"/>
        <v>20</v>
      </c>
      <c r="E11" s="3"/>
      <c r="F11" s="1">
        <v>20</v>
      </c>
      <c r="G11" s="1"/>
      <c r="H11" s="1"/>
      <c r="I11" s="1"/>
      <c r="J11" s="1"/>
      <c r="K11" s="1"/>
      <c r="L11" s="1"/>
    </row>
    <row r="12" spans="1:17">
      <c r="A12" s="4">
        <v>9</v>
      </c>
      <c r="B12" s="9" t="s">
        <v>22</v>
      </c>
      <c r="C12" t="s">
        <v>23</v>
      </c>
      <c r="D12" s="3">
        <f t="shared" si="0"/>
        <v>20</v>
      </c>
      <c r="E12" s="3">
        <v>20</v>
      </c>
      <c r="F12" s="1"/>
      <c r="G12" s="1"/>
      <c r="H12" s="1"/>
      <c r="I12" s="1"/>
      <c r="J12" s="1"/>
      <c r="K12" s="1"/>
      <c r="L12" s="1"/>
    </row>
    <row r="13" spans="1:17">
      <c r="A13" s="4">
        <v>9</v>
      </c>
      <c r="B13" s="9" t="s">
        <v>24</v>
      </c>
      <c r="C13" t="s">
        <v>10</v>
      </c>
      <c r="D13" s="3">
        <f t="shared" si="0"/>
        <v>20</v>
      </c>
      <c r="E13" s="3">
        <v>20</v>
      </c>
      <c r="F13" s="1"/>
      <c r="G13" s="1"/>
      <c r="H13" s="1"/>
      <c r="I13" s="1"/>
      <c r="J13" s="1"/>
      <c r="K13" s="1"/>
      <c r="L13" s="1"/>
    </row>
    <row r="14" spans="1:17">
      <c r="A14" s="4">
        <v>9</v>
      </c>
      <c r="B14" s="9" t="s">
        <v>25</v>
      </c>
      <c r="C14" t="s">
        <v>10</v>
      </c>
      <c r="D14" s="3">
        <f t="shared" si="0"/>
        <v>20</v>
      </c>
      <c r="E14" s="3"/>
      <c r="F14" s="1">
        <v>20</v>
      </c>
      <c r="G14" s="1"/>
      <c r="H14" s="1"/>
      <c r="I14" s="1"/>
      <c r="J14" s="1"/>
      <c r="K14" s="1"/>
      <c r="L14" s="1"/>
    </row>
    <row r="15" spans="1:17">
      <c r="A15" s="4">
        <v>14</v>
      </c>
      <c r="B15" s="9" t="s">
        <v>26</v>
      </c>
      <c r="C15" t="s">
        <v>18</v>
      </c>
      <c r="D15" s="3">
        <f t="shared" si="0"/>
        <v>10</v>
      </c>
      <c r="E15" s="3">
        <v>10</v>
      </c>
      <c r="F15" s="1"/>
      <c r="G15" s="1"/>
      <c r="H15" s="1"/>
      <c r="I15" s="1"/>
      <c r="J15" s="1"/>
      <c r="K15" s="1"/>
      <c r="L15" s="1"/>
    </row>
    <row r="16" spans="1:17">
      <c r="A16" s="4">
        <v>14</v>
      </c>
      <c r="B16" s="9" t="s">
        <v>27</v>
      </c>
      <c r="C16" t="s">
        <v>10</v>
      </c>
      <c r="D16" s="3">
        <f t="shared" si="0"/>
        <v>10</v>
      </c>
      <c r="E16" s="3">
        <v>10</v>
      </c>
      <c r="F16" s="1"/>
      <c r="G16" s="1"/>
      <c r="H16" s="1"/>
      <c r="I16" s="1"/>
      <c r="J16" s="1"/>
      <c r="K16" s="1"/>
      <c r="L16" s="1"/>
    </row>
    <row r="17" spans="1:12">
      <c r="A17" s="4">
        <v>14</v>
      </c>
      <c r="B17" s="9" t="s">
        <v>28</v>
      </c>
      <c r="C17" t="s">
        <v>29</v>
      </c>
      <c r="D17" s="3">
        <f t="shared" si="0"/>
        <v>10</v>
      </c>
      <c r="E17" s="3">
        <v>10</v>
      </c>
      <c r="F17" s="1"/>
      <c r="G17" s="1"/>
      <c r="H17" s="1"/>
      <c r="I17" s="1"/>
      <c r="J17" s="1"/>
      <c r="K17" s="1"/>
      <c r="L17" s="1"/>
    </row>
    <row r="18" spans="1:12">
      <c r="A18" s="4">
        <v>14</v>
      </c>
      <c r="B18" s="9" t="s">
        <v>30</v>
      </c>
      <c r="C18" t="s">
        <v>31</v>
      </c>
      <c r="D18" s="3">
        <f t="shared" si="0"/>
        <v>10</v>
      </c>
      <c r="E18" s="3">
        <v>10</v>
      </c>
      <c r="F18" s="1"/>
      <c r="G18" s="1"/>
      <c r="H18" s="1"/>
      <c r="I18" s="1"/>
      <c r="J18" s="1"/>
      <c r="K18" s="1"/>
      <c r="L18" s="1"/>
    </row>
    <row r="19" spans="1:12">
      <c r="A19" s="4">
        <v>14</v>
      </c>
      <c r="B19" s="9" t="s">
        <v>32</v>
      </c>
      <c r="C19" t="s">
        <v>33</v>
      </c>
      <c r="D19" s="3">
        <f t="shared" si="0"/>
        <v>10</v>
      </c>
      <c r="E19" s="3">
        <v>10</v>
      </c>
      <c r="F19" s="1"/>
      <c r="G19" s="1"/>
      <c r="H19" s="1"/>
      <c r="I19" s="1"/>
      <c r="J19" s="1"/>
      <c r="K19" s="1"/>
      <c r="L19" s="1"/>
    </row>
    <row r="20" spans="1:12">
      <c r="A20" s="4">
        <v>14</v>
      </c>
      <c r="B20" s="9" t="s">
        <v>34</v>
      </c>
      <c r="C20" t="s">
        <v>35</v>
      </c>
      <c r="D20" s="3">
        <f t="shared" si="0"/>
        <v>10</v>
      </c>
      <c r="E20" s="3">
        <v>10</v>
      </c>
      <c r="F20" s="1"/>
      <c r="G20" s="1"/>
      <c r="H20" s="1"/>
      <c r="I20" s="1"/>
      <c r="J20" s="1"/>
      <c r="K20" s="1"/>
      <c r="L20" s="1"/>
    </row>
    <row r="21" spans="1:12">
      <c r="A21" s="4">
        <v>14</v>
      </c>
      <c r="B21" s="9" t="s">
        <v>36</v>
      </c>
      <c r="C21" t="s">
        <v>37</v>
      </c>
      <c r="D21" s="3">
        <f t="shared" si="0"/>
        <v>10</v>
      </c>
      <c r="E21" s="3">
        <v>10</v>
      </c>
      <c r="F21" s="1"/>
      <c r="G21" s="1"/>
      <c r="H21" s="1"/>
      <c r="I21" s="1"/>
      <c r="J21" s="1"/>
      <c r="K21" s="1"/>
      <c r="L21" s="1"/>
    </row>
    <row r="22" spans="1:12">
      <c r="A22" s="4">
        <v>14</v>
      </c>
      <c r="B22" s="9" t="s">
        <v>38</v>
      </c>
      <c r="C22" t="s">
        <v>33</v>
      </c>
      <c r="D22" s="3">
        <f t="shared" si="0"/>
        <v>10</v>
      </c>
      <c r="E22" s="1"/>
      <c r="F22" s="1">
        <v>10</v>
      </c>
      <c r="G22" s="1"/>
      <c r="H22" s="1"/>
      <c r="I22" s="1"/>
      <c r="J22" s="1"/>
      <c r="K22" s="1"/>
      <c r="L22" s="1"/>
    </row>
    <row r="23" spans="1:12">
      <c r="A23" s="4">
        <v>22</v>
      </c>
      <c r="B23" s="9" t="s">
        <v>39</v>
      </c>
      <c r="C23" t="s">
        <v>23</v>
      </c>
      <c r="D23" s="3">
        <f t="shared" si="0"/>
        <v>5</v>
      </c>
      <c r="E23" s="1">
        <v>5</v>
      </c>
      <c r="F23" s="1"/>
      <c r="G23" s="1"/>
      <c r="H23" s="1"/>
      <c r="I23" s="1"/>
      <c r="J23" s="1"/>
      <c r="K23" s="1"/>
      <c r="L23" s="1"/>
    </row>
    <row r="24" spans="1:12">
      <c r="A24" s="4">
        <v>22</v>
      </c>
      <c r="B24" s="9" t="s">
        <v>40</v>
      </c>
      <c r="C24" t="s">
        <v>10</v>
      </c>
      <c r="D24" s="3">
        <f t="shared" si="0"/>
        <v>5</v>
      </c>
      <c r="E24" s="1">
        <v>5</v>
      </c>
      <c r="F24" s="1"/>
      <c r="G24" s="1"/>
      <c r="H24" s="1"/>
      <c r="I24" s="1"/>
      <c r="J24" s="1"/>
      <c r="K24" s="1"/>
      <c r="L24" s="1"/>
    </row>
    <row r="25" spans="1:12">
      <c r="A25" s="4">
        <v>22</v>
      </c>
      <c r="B25" s="9" t="s">
        <v>41</v>
      </c>
      <c r="C25" t="s">
        <v>33</v>
      </c>
      <c r="D25" s="3">
        <f t="shared" si="0"/>
        <v>5</v>
      </c>
      <c r="E25" s="1">
        <v>5</v>
      </c>
      <c r="F25" s="1"/>
      <c r="G25" s="1"/>
      <c r="H25" s="1"/>
      <c r="I25" s="1"/>
      <c r="J25" s="1"/>
      <c r="K25" s="1"/>
      <c r="L25" s="1"/>
    </row>
    <row r="26" spans="1:12">
      <c r="A26" s="4">
        <v>22</v>
      </c>
      <c r="B26" s="9" t="s">
        <v>42</v>
      </c>
      <c r="C26" t="s">
        <v>43</v>
      </c>
      <c r="D26" s="3">
        <f t="shared" si="0"/>
        <v>5</v>
      </c>
      <c r="E26" s="1">
        <v>5</v>
      </c>
      <c r="F26" s="1"/>
      <c r="G26" s="1"/>
      <c r="H26" s="1"/>
      <c r="I26" s="1"/>
      <c r="J26" s="1"/>
      <c r="K26" s="1"/>
      <c r="L26" s="1"/>
    </row>
    <row r="27" spans="1:12">
      <c r="D27" s="3"/>
    </row>
    <row r="28" spans="1:12">
      <c r="D28" s="3"/>
    </row>
    <row r="29" spans="1:12">
      <c r="D29" s="3"/>
    </row>
    <row r="30" spans="1:12">
      <c r="D30" s="3"/>
    </row>
    <row r="31" spans="1:12">
      <c r="D31" s="3"/>
    </row>
    <row r="32" spans="1:12">
      <c r="D32" s="3"/>
    </row>
    <row r="33" spans="4:4">
      <c r="D33" s="3"/>
    </row>
    <row r="34" spans="4:4">
      <c r="D34" s="3"/>
    </row>
    <row r="35" spans="4:4">
      <c r="D35" s="3"/>
    </row>
    <row r="36" spans="4:4">
      <c r="D36" s="3"/>
    </row>
    <row r="37" spans="4:4">
      <c r="D37" s="3"/>
    </row>
    <row r="38" spans="4:4">
      <c r="D38" s="3"/>
    </row>
    <row r="39" spans="4:4">
      <c r="D39" s="3"/>
    </row>
    <row r="40" spans="4:4">
      <c r="D40" s="3"/>
    </row>
    <row r="41" spans="4:4">
      <c r="D41" s="3"/>
    </row>
    <row r="42" spans="4:4">
      <c r="D42" s="3"/>
    </row>
    <row r="43" spans="4:4">
      <c r="D43" s="3"/>
    </row>
    <row r="44" spans="4:4">
      <c r="D44" s="3"/>
    </row>
    <row r="45" spans="4:4">
      <c r="D45" s="3"/>
    </row>
    <row r="46" spans="4:4">
      <c r="D46" s="3"/>
    </row>
    <row r="47" spans="4:4">
      <c r="D47" s="3"/>
    </row>
    <row r="48" spans="4:4">
      <c r="D48" s="3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  <row r="56" spans="4:4">
      <c r="D56" s="3"/>
    </row>
    <row r="57" spans="4:4">
      <c r="D57" s="3"/>
    </row>
    <row r="58" spans="4:4">
      <c r="D58" s="3"/>
    </row>
    <row r="59" spans="4:4">
      <c r="D59" s="3"/>
    </row>
    <row r="60" spans="4:4">
      <c r="D60" s="3"/>
    </row>
    <row r="61" spans="4:4">
      <c r="D61" s="3"/>
    </row>
    <row r="62" spans="4:4">
      <c r="D62" s="3"/>
    </row>
    <row r="63" spans="4:4">
      <c r="D63" s="3"/>
    </row>
    <row r="64" spans="4:4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  <row r="73" spans="4:4">
      <c r="D73" s="3"/>
    </row>
    <row r="74" spans="4:4">
      <c r="D74" s="3"/>
    </row>
    <row r="75" spans="4:4">
      <c r="D75" s="3"/>
    </row>
    <row r="76" spans="4:4">
      <c r="D76" s="3"/>
    </row>
    <row r="77" spans="4:4">
      <c r="D77" s="3"/>
    </row>
  </sheetData>
  <sortState xmlns:xlrd2="http://schemas.microsoft.com/office/spreadsheetml/2017/richdata2" ref="A2:L65">
    <sortCondition descending="1" ref="D2:D6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4BC6-4139-4647-B305-05ABD1D73004}">
  <dimension ref="A1:Q7"/>
  <sheetViews>
    <sheetView workbookViewId="0">
      <selection activeCell="B20" sqref="B20"/>
    </sheetView>
  </sheetViews>
  <sheetFormatPr defaultRowHeight="14.25"/>
  <cols>
    <col min="1" max="1" width="9" style="3"/>
    <col min="2" max="2" width="17.7109375" style="9" bestFit="1" customWidth="1"/>
    <col min="4" max="4" width="9" style="3"/>
    <col min="6" max="6" width="10.7109375" style="3" bestFit="1" customWidth="1"/>
    <col min="7" max="8" width="9" style="3"/>
    <col min="9" max="9" width="9.7109375" style="3" customWidth="1"/>
    <col min="10" max="10" width="10.5703125" style="3" customWidth="1"/>
  </cols>
  <sheetData>
    <row r="1" spans="1:17" s="9" customFormat="1" ht="52.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/>
      <c r="K1" s="7"/>
      <c r="L1" s="7"/>
      <c r="M1" s="8"/>
      <c r="N1" s="8"/>
      <c r="O1" s="8"/>
      <c r="P1" s="8"/>
      <c r="Q1" s="8"/>
    </row>
    <row r="2" spans="1:17">
      <c r="A2" s="3">
        <v>1</v>
      </c>
      <c r="B2" s="9" t="s">
        <v>28</v>
      </c>
      <c r="C2" t="s">
        <v>29</v>
      </c>
      <c r="D2" s="3">
        <f>SUM(E2:J2)</f>
        <v>75</v>
      </c>
      <c r="E2" s="3">
        <v>75</v>
      </c>
      <c r="F2" s="3" t="s">
        <v>44</v>
      </c>
    </row>
    <row r="3" spans="1:17">
      <c r="A3" s="3">
        <v>2</v>
      </c>
      <c r="B3" s="9" t="s">
        <v>45</v>
      </c>
      <c r="C3" t="s">
        <v>43</v>
      </c>
      <c r="D3" s="3">
        <f t="shared" ref="D3:D7" si="0">SUM(E3:J3)</f>
        <v>50</v>
      </c>
      <c r="E3" s="3">
        <v>50</v>
      </c>
    </row>
    <row r="4" spans="1:17">
      <c r="A4" s="3">
        <v>3</v>
      </c>
      <c r="B4" s="9" t="s">
        <v>46</v>
      </c>
      <c r="C4" t="s">
        <v>47</v>
      </c>
      <c r="D4" s="3">
        <f t="shared" si="0"/>
        <v>30</v>
      </c>
      <c r="E4" s="3">
        <v>30</v>
      </c>
    </row>
    <row r="5" spans="1:17">
      <c r="A5" s="3">
        <v>3</v>
      </c>
      <c r="B5" s="9" t="s">
        <v>48</v>
      </c>
      <c r="C5" t="s">
        <v>43</v>
      </c>
      <c r="D5" s="3">
        <f t="shared" si="0"/>
        <v>30</v>
      </c>
      <c r="E5" s="3">
        <v>30</v>
      </c>
    </row>
    <row r="6" spans="1:17">
      <c r="A6" s="3">
        <v>5</v>
      </c>
      <c r="B6" s="9" t="s">
        <v>49</v>
      </c>
      <c r="C6" t="s">
        <v>50</v>
      </c>
      <c r="D6" s="3">
        <f t="shared" si="0"/>
        <v>20</v>
      </c>
      <c r="E6" s="3">
        <v>20</v>
      </c>
    </row>
    <row r="7" spans="1:17">
      <c r="A7" s="3">
        <v>5</v>
      </c>
      <c r="B7" s="9" t="s">
        <v>51</v>
      </c>
      <c r="C7" t="s">
        <v>52</v>
      </c>
      <c r="D7" s="3">
        <f t="shared" si="0"/>
        <v>20</v>
      </c>
      <c r="E7" s="3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C9148-D5A4-4DB1-B520-888E117166D2}">
  <dimension ref="A1:Q30"/>
  <sheetViews>
    <sheetView workbookViewId="0">
      <selection activeCell="F1" sqref="F1:I1"/>
    </sheetView>
  </sheetViews>
  <sheetFormatPr defaultRowHeight="14.25"/>
  <cols>
    <col min="1" max="1" width="9" style="3"/>
    <col min="2" max="2" width="13.5703125" style="9" bestFit="1" customWidth="1"/>
    <col min="3" max="3" width="9.42578125" bestFit="1" customWidth="1"/>
  </cols>
  <sheetData>
    <row r="1" spans="1:17" s="9" customFormat="1" ht="52.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/>
      <c r="K1" s="7"/>
      <c r="L1" s="7"/>
      <c r="M1" s="8"/>
      <c r="N1" s="8"/>
      <c r="O1" s="8"/>
      <c r="P1" s="8"/>
      <c r="Q1" s="8"/>
    </row>
    <row r="2" spans="1:17">
      <c r="A2" s="3">
        <v>1</v>
      </c>
      <c r="B2" s="9" t="s">
        <v>53</v>
      </c>
      <c r="C2" t="s">
        <v>43</v>
      </c>
      <c r="D2" s="3">
        <f t="shared" ref="D2:D14" si="0">SUM(E2:I2)</f>
        <v>30</v>
      </c>
      <c r="E2" s="3">
        <v>15</v>
      </c>
      <c r="F2" s="3">
        <v>15</v>
      </c>
      <c r="G2" s="3"/>
      <c r="H2" s="3"/>
      <c r="I2" s="3"/>
      <c r="J2" s="3"/>
      <c r="K2" s="3"/>
    </row>
    <row r="3" spans="1:17">
      <c r="A3" s="3">
        <v>2</v>
      </c>
      <c r="B3" s="9" t="s">
        <v>54</v>
      </c>
      <c r="C3" t="s">
        <v>10</v>
      </c>
      <c r="D3" s="3">
        <f t="shared" si="0"/>
        <v>14</v>
      </c>
      <c r="E3" s="3">
        <v>4</v>
      </c>
      <c r="F3" s="3">
        <v>10</v>
      </c>
      <c r="G3" s="3"/>
      <c r="H3" s="3"/>
      <c r="I3" s="3"/>
      <c r="J3" s="3"/>
      <c r="K3" s="3"/>
    </row>
    <row r="4" spans="1:17">
      <c r="A4" s="3">
        <v>3</v>
      </c>
      <c r="B4" s="9" t="s">
        <v>40</v>
      </c>
      <c r="C4" t="s">
        <v>10</v>
      </c>
      <c r="D4" s="3">
        <f t="shared" si="0"/>
        <v>10</v>
      </c>
      <c r="E4" s="3">
        <v>10</v>
      </c>
      <c r="F4" s="3"/>
      <c r="G4" s="3"/>
      <c r="H4" s="3"/>
      <c r="I4" s="3"/>
      <c r="J4" s="3"/>
      <c r="K4" s="3"/>
    </row>
    <row r="5" spans="1:17">
      <c r="A5" s="3">
        <v>4</v>
      </c>
      <c r="B5" s="9" t="s">
        <v>42</v>
      </c>
      <c r="C5" t="s">
        <v>43</v>
      </c>
      <c r="D5" s="3">
        <f t="shared" si="0"/>
        <v>6</v>
      </c>
      <c r="E5" s="3">
        <v>6</v>
      </c>
      <c r="F5" s="3"/>
      <c r="G5" s="3"/>
      <c r="H5" s="3"/>
      <c r="I5" s="3"/>
      <c r="J5" s="3"/>
      <c r="K5" s="3"/>
    </row>
    <row r="6" spans="1:17">
      <c r="A6" s="3">
        <v>4</v>
      </c>
      <c r="B6" s="9" t="s">
        <v>55</v>
      </c>
      <c r="C6" t="s">
        <v>31</v>
      </c>
      <c r="D6" s="3">
        <f t="shared" si="0"/>
        <v>6</v>
      </c>
      <c r="E6" s="3">
        <v>6</v>
      </c>
      <c r="F6" s="3"/>
      <c r="G6" s="3"/>
      <c r="H6" s="3"/>
      <c r="I6" s="3"/>
      <c r="J6" s="3"/>
      <c r="K6" s="3"/>
    </row>
    <row r="7" spans="1:17">
      <c r="A7" s="3">
        <v>4</v>
      </c>
      <c r="B7" s="9" t="s">
        <v>56</v>
      </c>
      <c r="C7" t="s">
        <v>57</v>
      </c>
      <c r="D7" s="3">
        <f t="shared" si="0"/>
        <v>6</v>
      </c>
      <c r="E7" s="3"/>
      <c r="F7" s="3">
        <v>6</v>
      </c>
      <c r="G7" s="3"/>
      <c r="H7" s="3"/>
      <c r="I7" s="3"/>
      <c r="J7" s="3"/>
      <c r="K7" s="3"/>
    </row>
    <row r="8" spans="1:17">
      <c r="A8" s="3">
        <v>7</v>
      </c>
      <c r="B8" s="9" t="s">
        <v>58</v>
      </c>
      <c r="C8" t="s">
        <v>33</v>
      </c>
      <c r="D8" s="3">
        <f t="shared" si="0"/>
        <v>4</v>
      </c>
      <c r="E8" s="3">
        <v>4</v>
      </c>
      <c r="F8" s="3"/>
      <c r="G8" s="3"/>
      <c r="H8" s="3"/>
      <c r="I8" s="3"/>
      <c r="J8" s="3"/>
      <c r="K8" s="3"/>
    </row>
    <row r="9" spans="1:17">
      <c r="A9" s="3">
        <v>7</v>
      </c>
      <c r="B9" s="9" t="s">
        <v>59</v>
      </c>
      <c r="C9" t="s">
        <v>33</v>
      </c>
      <c r="D9" s="3">
        <f t="shared" si="0"/>
        <v>4</v>
      </c>
      <c r="E9" s="3">
        <v>4</v>
      </c>
      <c r="F9" s="3"/>
      <c r="G9" s="3"/>
      <c r="H9" s="3"/>
      <c r="I9" s="3"/>
      <c r="J9" s="3"/>
      <c r="K9" s="3"/>
    </row>
    <row r="10" spans="1:17">
      <c r="A10" s="3">
        <v>7</v>
      </c>
      <c r="B10" s="9" t="s">
        <v>60</v>
      </c>
      <c r="C10" t="s">
        <v>61</v>
      </c>
      <c r="D10" s="3">
        <f t="shared" si="0"/>
        <v>4</v>
      </c>
      <c r="E10" s="3">
        <v>4</v>
      </c>
      <c r="F10" s="3"/>
      <c r="G10" s="3"/>
      <c r="H10" s="3"/>
      <c r="I10" s="3"/>
      <c r="J10" s="3"/>
      <c r="K10" s="3"/>
    </row>
    <row r="11" spans="1:17">
      <c r="A11" s="3">
        <v>10</v>
      </c>
      <c r="B11" s="9" t="s">
        <v>62</v>
      </c>
      <c r="C11" t="s">
        <v>10</v>
      </c>
      <c r="D11" s="3">
        <f t="shared" si="0"/>
        <v>2</v>
      </c>
      <c r="E11" s="3">
        <v>2</v>
      </c>
      <c r="F11" s="3"/>
      <c r="G11" s="3"/>
      <c r="H11" s="3"/>
      <c r="I11" s="3"/>
      <c r="J11" s="3"/>
      <c r="K11" s="3"/>
    </row>
    <row r="12" spans="1:17">
      <c r="A12" s="3">
        <v>10</v>
      </c>
      <c r="B12" s="9" t="s">
        <v>63</v>
      </c>
      <c r="C12" t="s">
        <v>33</v>
      </c>
      <c r="D12" s="3">
        <f t="shared" si="0"/>
        <v>2</v>
      </c>
      <c r="E12" s="3">
        <v>2</v>
      </c>
      <c r="F12" s="3"/>
      <c r="G12" s="3"/>
      <c r="H12" s="3"/>
      <c r="I12" s="3"/>
      <c r="J12" s="3"/>
      <c r="K12" s="3"/>
    </row>
    <row r="13" spans="1:17">
      <c r="A13" s="3">
        <v>10</v>
      </c>
      <c r="B13" s="9" t="s">
        <v>64</v>
      </c>
      <c r="C13" t="s">
        <v>52</v>
      </c>
      <c r="D13" s="3">
        <f t="shared" si="0"/>
        <v>2</v>
      </c>
      <c r="E13" s="3">
        <v>2</v>
      </c>
      <c r="F13" s="3"/>
      <c r="G13" s="3"/>
      <c r="H13" s="3"/>
      <c r="I13" s="3"/>
      <c r="J13" s="3"/>
      <c r="K13" s="3"/>
    </row>
    <row r="14" spans="1:17">
      <c r="A14" s="3">
        <v>10</v>
      </c>
      <c r="B14" s="9" t="s">
        <v>65</v>
      </c>
      <c r="C14" t="s">
        <v>66</v>
      </c>
      <c r="D14" s="3">
        <f t="shared" si="0"/>
        <v>2</v>
      </c>
      <c r="E14" s="3">
        <v>2</v>
      </c>
      <c r="F14" s="3"/>
      <c r="G14" s="3"/>
      <c r="H14" s="3"/>
      <c r="I14" s="3"/>
      <c r="J14" s="3"/>
      <c r="K14" s="3"/>
    </row>
    <row r="15" spans="1:17">
      <c r="D15" s="3"/>
      <c r="E15" s="3"/>
      <c r="F15" s="3"/>
      <c r="G15" s="3"/>
      <c r="H15" s="3"/>
      <c r="I15" s="3"/>
      <c r="J15" s="3"/>
      <c r="K15" s="3"/>
    </row>
    <row r="16" spans="1:17">
      <c r="D16" s="3"/>
      <c r="E16" s="3"/>
      <c r="F16" s="3"/>
      <c r="G16" s="3"/>
      <c r="H16" s="3"/>
      <c r="I16" s="3"/>
      <c r="J16" s="3"/>
      <c r="K16" s="3"/>
    </row>
    <row r="17" spans="4:11">
      <c r="D17" s="3"/>
      <c r="E17" s="3"/>
      <c r="F17" s="3"/>
      <c r="G17" s="3"/>
      <c r="H17" s="3"/>
      <c r="I17" s="3"/>
      <c r="J17" s="3"/>
      <c r="K17" s="3"/>
    </row>
    <row r="18" spans="4:11">
      <c r="D18" s="3"/>
      <c r="E18" s="3"/>
      <c r="F18" s="3"/>
      <c r="G18" s="3"/>
      <c r="H18" s="3"/>
      <c r="I18" s="3"/>
      <c r="J18" s="3"/>
      <c r="K18" s="3"/>
    </row>
    <row r="19" spans="4:11">
      <c r="D19" s="3"/>
      <c r="E19" s="3"/>
      <c r="F19" s="3"/>
      <c r="G19" s="3"/>
      <c r="H19" s="3"/>
      <c r="I19" s="3"/>
      <c r="J19" s="3"/>
      <c r="K19" s="3"/>
    </row>
    <row r="20" spans="4:11">
      <c r="D20" s="3"/>
      <c r="E20" s="3"/>
      <c r="F20" s="3"/>
      <c r="G20" s="3"/>
      <c r="H20" s="3"/>
      <c r="I20" s="3"/>
      <c r="J20" s="3"/>
      <c r="K20" s="3"/>
    </row>
    <row r="21" spans="4:11">
      <c r="D21" s="3"/>
      <c r="E21" s="3"/>
      <c r="F21" s="3"/>
      <c r="G21" s="3"/>
      <c r="H21" s="3"/>
      <c r="I21" s="3"/>
      <c r="J21" s="3"/>
      <c r="K21" s="3"/>
    </row>
    <row r="22" spans="4:11">
      <c r="D22" s="3"/>
      <c r="E22" s="3"/>
      <c r="F22" s="3"/>
      <c r="G22" s="3"/>
      <c r="H22" s="3"/>
      <c r="I22" s="3"/>
      <c r="J22" s="3"/>
      <c r="K22" s="3"/>
    </row>
    <row r="23" spans="4:11">
      <c r="D23" s="3"/>
      <c r="E23" s="3"/>
      <c r="F23" s="3"/>
      <c r="G23" s="3"/>
      <c r="H23" s="3"/>
      <c r="I23" s="3"/>
      <c r="J23" s="3"/>
      <c r="K23" s="3"/>
    </row>
    <row r="24" spans="4:11">
      <c r="D24" s="3"/>
      <c r="E24" s="3"/>
      <c r="F24" s="3"/>
      <c r="G24" s="3"/>
      <c r="H24" s="3"/>
      <c r="I24" s="3"/>
      <c r="J24" s="3"/>
      <c r="K24" s="3"/>
    </row>
    <row r="25" spans="4:11">
      <c r="D25" s="3"/>
      <c r="E25" s="3"/>
      <c r="F25" s="3"/>
      <c r="G25" s="3"/>
      <c r="H25" s="3"/>
      <c r="I25" s="3"/>
      <c r="J25" s="3"/>
      <c r="K25" s="3"/>
    </row>
    <row r="26" spans="4:11">
      <c r="D26" s="3"/>
      <c r="E26" s="3"/>
      <c r="F26" s="3"/>
      <c r="G26" s="3"/>
      <c r="H26" s="3"/>
      <c r="I26" s="3"/>
      <c r="J26" s="3"/>
      <c r="K26" s="3"/>
    </row>
    <row r="27" spans="4:11">
      <c r="D27" s="3"/>
      <c r="E27" s="3"/>
      <c r="F27" s="3"/>
      <c r="G27" s="3"/>
      <c r="H27" s="3"/>
      <c r="I27" s="3"/>
      <c r="J27" s="3"/>
      <c r="K27" s="3"/>
    </row>
    <row r="28" spans="4:11">
      <c r="D28" s="3"/>
      <c r="E28" s="3"/>
      <c r="F28" s="3"/>
      <c r="G28" s="3"/>
      <c r="H28" s="3"/>
      <c r="I28" s="3"/>
      <c r="J28" s="3"/>
      <c r="K28" s="3"/>
    </row>
    <row r="29" spans="4:11">
      <c r="D29" s="3"/>
    </row>
    <row r="30" spans="4:11">
      <c r="D30" s="3"/>
    </row>
  </sheetData>
  <sortState xmlns:xlrd2="http://schemas.microsoft.com/office/spreadsheetml/2017/richdata2" ref="A2:Q30">
    <sortCondition descending="1" ref="D2:D3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563F-6D08-4D2F-854F-932F9941DA45}">
  <dimension ref="A1:Q18"/>
  <sheetViews>
    <sheetView workbookViewId="0">
      <selection activeCell="C6" sqref="C6"/>
    </sheetView>
  </sheetViews>
  <sheetFormatPr defaultRowHeight="14.25"/>
  <cols>
    <col min="1" max="1" width="9" style="3"/>
    <col min="2" max="2" width="17.7109375" style="9" bestFit="1" customWidth="1"/>
    <col min="3" max="3" width="7.85546875" bestFit="1" customWidth="1"/>
    <col min="9" max="9" width="8.85546875" bestFit="1" customWidth="1"/>
  </cols>
  <sheetData>
    <row r="1" spans="1:17" s="9" customFormat="1" ht="52.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/>
      <c r="K1" s="7"/>
      <c r="L1" s="7"/>
      <c r="M1" s="8"/>
      <c r="N1" s="8"/>
      <c r="O1" s="8"/>
      <c r="P1" s="8"/>
      <c r="Q1" s="8"/>
    </row>
    <row r="2" spans="1:17">
      <c r="A2" s="3">
        <v>1</v>
      </c>
      <c r="B2" s="9" t="s">
        <v>45</v>
      </c>
      <c r="C2" t="s">
        <v>43</v>
      </c>
      <c r="D2" s="3">
        <f t="shared" ref="D2:D8" si="0">SUM(E2:I2)</f>
        <v>15</v>
      </c>
      <c r="E2" s="3">
        <v>15</v>
      </c>
      <c r="F2" s="3"/>
      <c r="G2" s="3"/>
      <c r="H2" s="3"/>
      <c r="I2" s="3"/>
      <c r="J2" s="3"/>
    </row>
    <row r="3" spans="1:17">
      <c r="A3" s="3">
        <v>1</v>
      </c>
      <c r="B3" s="9" t="s">
        <v>67</v>
      </c>
      <c r="C3" t="s">
        <v>57</v>
      </c>
      <c r="D3" s="3">
        <f t="shared" si="0"/>
        <v>15</v>
      </c>
      <c r="E3" s="3"/>
      <c r="F3" s="3">
        <v>15</v>
      </c>
      <c r="G3" s="3"/>
      <c r="H3" s="3"/>
      <c r="I3" s="3"/>
      <c r="J3" s="3"/>
    </row>
    <row r="4" spans="1:17">
      <c r="A4" s="3">
        <v>3</v>
      </c>
      <c r="B4" s="9" t="s">
        <v>68</v>
      </c>
      <c r="C4" t="s">
        <v>47</v>
      </c>
      <c r="D4" s="3">
        <f t="shared" si="0"/>
        <v>10</v>
      </c>
      <c r="E4" s="3">
        <v>10</v>
      </c>
      <c r="F4" s="3"/>
      <c r="G4" s="3"/>
      <c r="H4" s="3"/>
      <c r="I4" s="3"/>
      <c r="J4" s="3"/>
    </row>
    <row r="5" spans="1:17">
      <c r="A5" s="3">
        <v>4</v>
      </c>
      <c r="B5" s="9" t="s">
        <v>48</v>
      </c>
      <c r="C5" t="s">
        <v>43</v>
      </c>
      <c r="D5" s="3">
        <f t="shared" si="0"/>
        <v>6</v>
      </c>
      <c r="E5" s="3">
        <v>6</v>
      </c>
      <c r="F5" s="3"/>
      <c r="G5" s="3"/>
      <c r="H5" s="3"/>
      <c r="I5" s="3"/>
      <c r="J5" s="3"/>
    </row>
    <row r="6" spans="1:17">
      <c r="A6" s="3">
        <v>4</v>
      </c>
      <c r="B6" s="9" t="s">
        <v>69</v>
      </c>
      <c r="C6" t="s">
        <v>10</v>
      </c>
      <c r="D6" s="3">
        <f t="shared" si="0"/>
        <v>6</v>
      </c>
      <c r="E6" s="3">
        <v>6</v>
      </c>
      <c r="F6" s="3"/>
      <c r="G6" s="3"/>
      <c r="H6" s="3"/>
      <c r="I6" s="3"/>
      <c r="J6" s="3"/>
    </row>
    <row r="7" spans="1:17">
      <c r="A7" s="3">
        <v>6</v>
      </c>
      <c r="B7" s="9" t="s">
        <v>70</v>
      </c>
      <c r="C7" t="s">
        <v>10</v>
      </c>
      <c r="D7" s="3">
        <f t="shared" si="0"/>
        <v>4</v>
      </c>
      <c r="E7" s="3">
        <v>4</v>
      </c>
      <c r="F7" s="3"/>
      <c r="G7" s="3"/>
      <c r="H7" s="3"/>
      <c r="I7" s="3"/>
      <c r="J7" s="3"/>
    </row>
    <row r="8" spans="1:17">
      <c r="A8" s="3">
        <v>6</v>
      </c>
      <c r="B8" s="9" t="s">
        <v>71</v>
      </c>
      <c r="C8" t="s">
        <v>43</v>
      </c>
      <c r="D8" s="3">
        <f t="shared" si="0"/>
        <v>4</v>
      </c>
      <c r="E8" s="3">
        <v>4</v>
      </c>
      <c r="F8" s="3"/>
      <c r="G8" s="3"/>
      <c r="H8" s="3"/>
      <c r="I8" s="3"/>
      <c r="J8" s="3"/>
    </row>
    <row r="9" spans="1:17">
      <c r="D9" s="3"/>
      <c r="E9" s="3"/>
      <c r="F9" s="3"/>
      <c r="G9" s="3"/>
      <c r="H9" s="3"/>
      <c r="I9" s="3"/>
      <c r="J9" s="3"/>
    </row>
    <row r="10" spans="1:17">
      <c r="D10" s="3"/>
      <c r="E10" s="3"/>
      <c r="F10" s="3"/>
      <c r="G10" s="3"/>
      <c r="H10" s="3"/>
      <c r="I10" s="3"/>
      <c r="J10" s="3"/>
    </row>
    <row r="11" spans="1:17">
      <c r="D11" s="3"/>
      <c r="E11" s="3"/>
      <c r="F11" s="3"/>
      <c r="G11" s="3"/>
      <c r="H11" s="3"/>
      <c r="I11" s="3"/>
      <c r="J11" s="3"/>
    </row>
    <row r="12" spans="1:17">
      <c r="D12" s="3"/>
      <c r="E12" s="3"/>
      <c r="F12" s="3"/>
      <c r="G12" s="3"/>
      <c r="H12" s="3"/>
      <c r="I12" s="3"/>
      <c r="J12" s="3"/>
    </row>
    <row r="13" spans="1:17">
      <c r="D13" s="3"/>
      <c r="E13" s="3"/>
      <c r="F13" s="3"/>
      <c r="G13" s="3"/>
      <c r="H13" s="3"/>
      <c r="I13" s="3"/>
      <c r="J13" s="3"/>
    </row>
    <row r="14" spans="1:17">
      <c r="D14" s="3"/>
      <c r="E14" s="3"/>
      <c r="F14" s="3"/>
      <c r="G14" s="3"/>
      <c r="H14" s="3"/>
      <c r="I14" s="3"/>
      <c r="J14" s="3"/>
    </row>
    <row r="15" spans="1:17">
      <c r="D15" s="3"/>
      <c r="E15" s="3"/>
      <c r="F15" s="3"/>
      <c r="G15" s="3"/>
      <c r="H15" s="3"/>
      <c r="I15" s="3"/>
      <c r="J15" s="3"/>
    </row>
    <row r="16" spans="1:17">
      <c r="D16" s="3"/>
      <c r="E16" s="3"/>
      <c r="F16" s="3"/>
      <c r="G16" s="3"/>
      <c r="H16" s="3"/>
      <c r="I16" s="3"/>
      <c r="J16" s="3"/>
    </row>
    <row r="17" spans="4:10">
      <c r="D17" s="3"/>
      <c r="E17" s="3"/>
      <c r="F17" s="3"/>
      <c r="G17" s="3"/>
      <c r="H17" s="3"/>
      <c r="I17" s="3"/>
      <c r="J17" s="3"/>
    </row>
    <row r="18" spans="4:10">
      <c r="D18" s="3"/>
      <c r="E18" s="3"/>
      <c r="F18" s="3"/>
      <c r="G18" s="3"/>
      <c r="H18" s="3"/>
      <c r="I18" s="3"/>
      <c r="J18" s="3"/>
    </row>
  </sheetData>
  <sortState xmlns:xlrd2="http://schemas.microsoft.com/office/spreadsheetml/2017/richdata2" ref="A2:Q18">
    <sortCondition descending="1" ref="D2:D1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CCCE-A841-4B93-A1F9-BC8BA9AF0A89}">
  <dimension ref="A1:Q49"/>
  <sheetViews>
    <sheetView workbookViewId="0">
      <selection activeCell="E1" sqref="E1"/>
    </sheetView>
  </sheetViews>
  <sheetFormatPr defaultRowHeight="14.25"/>
  <cols>
    <col min="1" max="1" width="9" style="3"/>
    <col min="2" max="2" width="18" style="9" bestFit="1" customWidth="1"/>
    <col min="3" max="3" width="10.28515625" bestFit="1" customWidth="1"/>
  </cols>
  <sheetData>
    <row r="1" spans="1:17" s="9" customFormat="1" ht="52.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/>
      <c r="K1" s="7"/>
      <c r="L1" s="7"/>
      <c r="M1" s="8"/>
      <c r="N1" s="8"/>
      <c r="O1" s="8"/>
      <c r="P1" s="8"/>
      <c r="Q1" s="8"/>
    </row>
    <row r="2" spans="1:17">
      <c r="A2" s="3">
        <v>1</v>
      </c>
      <c r="B2" s="9" t="s">
        <v>72</v>
      </c>
      <c r="C2" t="s">
        <v>43</v>
      </c>
      <c r="D2" s="3">
        <f t="shared" ref="D2:D21" si="0">SUM(E2:I2)</f>
        <v>16</v>
      </c>
      <c r="E2" s="3">
        <v>6</v>
      </c>
      <c r="F2" s="3">
        <v>10</v>
      </c>
      <c r="G2" s="3"/>
      <c r="H2" s="3"/>
      <c r="I2" s="3"/>
      <c r="J2" s="3"/>
      <c r="K2" s="3"/>
      <c r="L2" s="3"/>
      <c r="M2" s="3"/>
      <c r="N2" s="3"/>
      <c r="O2" s="3"/>
    </row>
    <row r="3" spans="1:17">
      <c r="A3" s="3">
        <v>2</v>
      </c>
      <c r="B3" s="9" t="s">
        <v>25</v>
      </c>
      <c r="C3" t="s">
        <v>10</v>
      </c>
      <c r="D3" s="3">
        <f t="shared" si="0"/>
        <v>15</v>
      </c>
      <c r="E3" s="3">
        <v>15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>
      <c r="A4" s="3">
        <v>2</v>
      </c>
      <c r="B4" s="9" t="s">
        <v>73</v>
      </c>
      <c r="C4" t="s">
        <v>29</v>
      </c>
      <c r="D4" s="3">
        <f t="shared" si="0"/>
        <v>15</v>
      </c>
      <c r="E4" s="3"/>
      <c r="F4" s="3">
        <v>15</v>
      </c>
      <c r="G4" s="3"/>
      <c r="H4" s="3"/>
      <c r="I4" s="3"/>
      <c r="J4" s="3"/>
      <c r="K4" s="3"/>
      <c r="L4" s="3"/>
      <c r="M4" s="3"/>
      <c r="N4" s="3"/>
      <c r="O4" s="3"/>
    </row>
    <row r="5" spans="1:17">
      <c r="A5" s="3">
        <v>4</v>
      </c>
      <c r="B5" s="9" t="s">
        <v>74</v>
      </c>
      <c r="C5" t="s">
        <v>33</v>
      </c>
      <c r="D5" s="3">
        <f t="shared" si="0"/>
        <v>10</v>
      </c>
      <c r="E5" s="3">
        <v>10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>
      <c r="A6" s="3">
        <v>5</v>
      </c>
      <c r="B6" s="9" t="s">
        <v>75</v>
      </c>
      <c r="C6" t="s">
        <v>33</v>
      </c>
      <c r="D6" s="3">
        <f t="shared" si="0"/>
        <v>6</v>
      </c>
      <c r="E6" s="3">
        <v>6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>
      <c r="A7" s="3">
        <v>5</v>
      </c>
      <c r="B7" s="9" t="s">
        <v>76</v>
      </c>
      <c r="C7" t="s">
        <v>43</v>
      </c>
      <c r="D7" s="3">
        <f t="shared" si="0"/>
        <v>6</v>
      </c>
      <c r="E7" s="3">
        <v>2</v>
      </c>
      <c r="F7" s="3">
        <v>4</v>
      </c>
      <c r="G7" s="3"/>
      <c r="H7" s="3"/>
      <c r="I7" s="3"/>
      <c r="J7" s="3"/>
      <c r="K7" s="3"/>
      <c r="L7" s="3"/>
      <c r="M7" s="3"/>
      <c r="N7" s="3"/>
      <c r="O7" s="3"/>
    </row>
    <row r="8" spans="1:17">
      <c r="A8" s="3">
        <v>5</v>
      </c>
      <c r="B8" s="9" t="s">
        <v>77</v>
      </c>
      <c r="C8" t="s">
        <v>78</v>
      </c>
      <c r="D8" s="3">
        <f t="shared" si="0"/>
        <v>6</v>
      </c>
      <c r="E8" s="3"/>
      <c r="F8" s="3">
        <v>6</v>
      </c>
      <c r="G8" s="3"/>
      <c r="H8" s="3"/>
      <c r="I8" s="3"/>
      <c r="J8" s="3"/>
      <c r="K8" s="3"/>
      <c r="L8" s="3"/>
      <c r="M8" s="3"/>
      <c r="N8" s="3"/>
      <c r="O8" s="3"/>
    </row>
    <row r="9" spans="1:17">
      <c r="A9" s="3">
        <v>5</v>
      </c>
      <c r="B9" s="9" t="s">
        <v>79</v>
      </c>
      <c r="C9" t="s">
        <v>57</v>
      </c>
      <c r="D9" s="3">
        <f t="shared" si="0"/>
        <v>6</v>
      </c>
      <c r="E9" s="3"/>
      <c r="F9" s="3">
        <v>6</v>
      </c>
      <c r="G9" s="3"/>
      <c r="H9" s="3"/>
      <c r="I9" s="3"/>
      <c r="J9" s="3"/>
      <c r="K9" s="3"/>
      <c r="L9" s="3"/>
      <c r="M9" s="3"/>
      <c r="N9" s="3"/>
      <c r="O9" s="3"/>
    </row>
    <row r="10" spans="1:17">
      <c r="A10" s="3">
        <v>9</v>
      </c>
      <c r="B10" s="9" t="s">
        <v>80</v>
      </c>
      <c r="C10" t="s">
        <v>50</v>
      </c>
      <c r="D10" s="3">
        <f t="shared" si="0"/>
        <v>4</v>
      </c>
      <c r="E10" s="3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7">
      <c r="A11" s="3">
        <v>9</v>
      </c>
      <c r="B11" s="9" t="s">
        <v>81</v>
      </c>
      <c r="C11" t="s">
        <v>33</v>
      </c>
      <c r="D11" s="3">
        <f t="shared" si="0"/>
        <v>4</v>
      </c>
      <c r="E11" s="3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7">
      <c r="A12" s="3">
        <v>9</v>
      </c>
      <c r="B12" s="9" t="s">
        <v>82</v>
      </c>
      <c r="C12" t="s">
        <v>52</v>
      </c>
      <c r="D12" s="3">
        <f t="shared" si="0"/>
        <v>4</v>
      </c>
      <c r="E12" s="3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7">
      <c r="A13" s="3">
        <v>9</v>
      </c>
      <c r="B13" s="9" t="s">
        <v>83</v>
      </c>
      <c r="C13" t="s">
        <v>10</v>
      </c>
      <c r="D13" s="3">
        <f t="shared" si="0"/>
        <v>4</v>
      </c>
      <c r="E13" s="3">
        <v>4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7">
      <c r="A14" s="3">
        <v>9</v>
      </c>
      <c r="B14" s="9" t="s">
        <v>84</v>
      </c>
      <c r="C14" t="s">
        <v>29</v>
      </c>
      <c r="D14" s="3">
        <f t="shared" si="0"/>
        <v>4</v>
      </c>
      <c r="E14" s="3"/>
      <c r="F14" s="3">
        <v>4</v>
      </c>
      <c r="G14" s="3"/>
      <c r="H14" s="3"/>
      <c r="I14" s="3"/>
      <c r="J14" s="3"/>
      <c r="K14" s="3"/>
      <c r="L14" s="3"/>
      <c r="M14" s="3"/>
      <c r="N14" s="3"/>
      <c r="O14" s="3"/>
    </row>
    <row r="15" spans="1:17">
      <c r="A15" s="3">
        <v>14</v>
      </c>
      <c r="B15" s="9" t="s">
        <v>85</v>
      </c>
      <c r="C15" t="s">
        <v>33</v>
      </c>
      <c r="D15" s="3">
        <f t="shared" si="0"/>
        <v>2</v>
      </c>
      <c r="E15" s="3">
        <v>2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7">
      <c r="A16" s="3">
        <v>14</v>
      </c>
      <c r="B16" s="9" t="s">
        <v>86</v>
      </c>
      <c r="C16" t="s">
        <v>10</v>
      </c>
      <c r="D16" s="3">
        <f t="shared" si="0"/>
        <v>2</v>
      </c>
      <c r="E16" s="3">
        <v>2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3">
        <v>14</v>
      </c>
      <c r="B17" s="9" t="s">
        <v>87</v>
      </c>
      <c r="C17" t="s">
        <v>43</v>
      </c>
      <c r="D17" s="3">
        <f t="shared" si="0"/>
        <v>2</v>
      </c>
      <c r="E17" s="3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3">
        <v>14</v>
      </c>
      <c r="B18" s="9" t="s">
        <v>88</v>
      </c>
      <c r="C18" t="s">
        <v>29</v>
      </c>
      <c r="D18" s="3">
        <f t="shared" si="0"/>
        <v>2</v>
      </c>
      <c r="E18" s="3">
        <v>2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3">
        <v>14</v>
      </c>
      <c r="B19" s="9" t="s">
        <v>89</v>
      </c>
      <c r="C19" t="s">
        <v>29</v>
      </c>
      <c r="D19" s="3">
        <f t="shared" si="0"/>
        <v>2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3">
        <v>14</v>
      </c>
      <c r="B20" s="9" t="s">
        <v>90</v>
      </c>
      <c r="C20" t="s">
        <v>43</v>
      </c>
      <c r="D20" s="3">
        <f t="shared" si="0"/>
        <v>2</v>
      </c>
      <c r="E20" s="3">
        <v>2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3">
        <v>14</v>
      </c>
      <c r="B21" s="9" t="s">
        <v>91</v>
      </c>
      <c r="C21" t="s">
        <v>10</v>
      </c>
      <c r="D21" s="3">
        <f t="shared" si="0"/>
        <v>2</v>
      </c>
      <c r="E21" s="3">
        <v>2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4:1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4:1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4:1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4:1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4:1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4:1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4:1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4:1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4:1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4:1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4:1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4:1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4:1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4:1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4:1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4:1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4:1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</sheetData>
  <sortState xmlns:xlrd2="http://schemas.microsoft.com/office/spreadsheetml/2017/richdata2" ref="A2:P37">
    <sortCondition descending="1" ref="D2:D3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70123-3DF6-4776-81CB-5B986EBB4D61}">
  <dimension ref="A1:Q8"/>
  <sheetViews>
    <sheetView workbookViewId="0">
      <selection activeCell="G1" sqref="G1:I1"/>
    </sheetView>
  </sheetViews>
  <sheetFormatPr defaultRowHeight="14.25"/>
  <cols>
    <col min="1" max="1" width="9" style="3"/>
    <col min="2" max="2" width="11.5703125" style="9" bestFit="1" customWidth="1"/>
    <col min="6" max="6" width="11.140625" bestFit="1" customWidth="1"/>
  </cols>
  <sheetData>
    <row r="1" spans="1:17" s="9" customFormat="1" ht="52.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/>
      <c r="K1" s="7"/>
      <c r="L1" s="7"/>
      <c r="M1" s="8"/>
      <c r="N1" s="8"/>
      <c r="O1" s="8"/>
      <c r="P1" s="8"/>
      <c r="Q1" s="8"/>
    </row>
    <row r="2" spans="1:17">
      <c r="A2" s="3" t="s">
        <v>92</v>
      </c>
      <c r="B2" s="9" t="s">
        <v>93</v>
      </c>
      <c r="C2" t="s">
        <v>33</v>
      </c>
      <c r="D2" s="3">
        <f>SUM(E2:I2)</f>
        <v>15</v>
      </c>
      <c r="E2" s="3">
        <v>15</v>
      </c>
      <c r="F2" s="3" t="s">
        <v>94</v>
      </c>
      <c r="G2" s="3"/>
      <c r="H2" s="3"/>
      <c r="I2" s="3"/>
      <c r="J2" s="3"/>
      <c r="K2" s="3"/>
      <c r="L2" s="3"/>
    </row>
    <row r="3" spans="1:17">
      <c r="A3" s="3" t="s">
        <v>95</v>
      </c>
      <c r="B3" s="9" t="s">
        <v>96</v>
      </c>
      <c r="C3" t="s">
        <v>50</v>
      </c>
      <c r="D3" s="3">
        <f>SUM(E3:I3)</f>
        <v>10</v>
      </c>
      <c r="E3" s="3">
        <v>10</v>
      </c>
      <c r="F3" s="3"/>
      <c r="G3" s="3"/>
      <c r="H3" s="3"/>
      <c r="I3" s="3"/>
      <c r="J3" s="3"/>
      <c r="K3" s="3"/>
      <c r="L3" s="3"/>
    </row>
    <row r="4" spans="1:17">
      <c r="D4" s="3"/>
      <c r="E4" s="3"/>
      <c r="F4" s="3"/>
      <c r="G4" s="3"/>
      <c r="H4" s="3"/>
      <c r="I4" s="3"/>
      <c r="J4" s="3"/>
      <c r="K4" s="3"/>
      <c r="L4" s="3"/>
    </row>
    <row r="5" spans="1:17">
      <c r="D5" s="3"/>
      <c r="E5" s="3"/>
      <c r="F5" s="3"/>
      <c r="G5" s="3"/>
      <c r="H5" s="3"/>
      <c r="I5" s="3"/>
      <c r="J5" s="3"/>
      <c r="K5" s="3"/>
      <c r="L5" s="3"/>
    </row>
    <row r="6" spans="1:17">
      <c r="D6" s="3"/>
      <c r="E6" s="3"/>
      <c r="F6" s="3"/>
      <c r="G6" s="3"/>
      <c r="H6" s="3"/>
      <c r="I6" s="3"/>
      <c r="J6" s="3"/>
      <c r="K6" s="3"/>
      <c r="L6" s="3"/>
    </row>
    <row r="7" spans="1:17">
      <c r="D7" s="3"/>
      <c r="E7" s="3"/>
      <c r="F7" s="3"/>
      <c r="G7" s="3"/>
      <c r="H7" s="3"/>
      <c r="I7" s="3"/>
      <c r="J7" s="3"/>
      <c r="K7" s="3"/>
      <c r="L7" s="3"/>
    </row>
    <row r="8" spans="1:17">
      <c r="D8" s="3"/>
      <c r="E8" s="3"/>
      <c r="F8" s="3"/>
      <c r="G8" s="3"/>
      <c r="H8" s="3"/>
      <c r="I8" s="3"/>
      <c r="J8" s="3"/>
      <c r="K8" s="3"/>
      <c r="L8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8E80-1D36-4875-B108-BDE10C0F7E9F}">
  <dimension ref="A1:Q16"/>
  <sheetViews>
    <sheetView workbookViewId="0">
      <selection activeCell="F4" sqref="F4"/>
    </sheetView>
  </sheetViews>
  <sheetFormatPr defaultRowHeight="14.25"/>
  <cols>
    <col min="1" max="1" width="9" style="3"/>
    <col min="2" max="2" width="9.7109375" style="9" bestFit="1" customWidth="1"/>
  </cols>
  <sheetData>
    <row r="1" spans="1:17" s="9" customFormat="1" ht="52.9">
      <c r="A1" s="7" t="s">
        <v>0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/>
      <c r="J1" s="7"/>
      <c r="K1" s="7"/>
      <c r="L1" s="7"/>
      <c r="M1" s="8"/>
      <c r="N1" s="8"/>
      <c r="O1" s="8"/>
      <c r="P1" s="8"/>
      <c r="Q1" s="8"/>
    </row>
    <row r="2" spans="1:17">
      <c r="A2" s="3">
        <v>1</v>
      </c>
      <c r="B2" s="9" t="s">
        <v>10</v>
      </c>
      <c r="C2" s="3">
        <f>SUM(D2:H2)</f>
        <v>364</v>
      </c>
      <c r="D2" s="3">
        <v>239</v>
      </c>
      <c r="E2">
        <v>125</v>
      </c>
    </row>
    <row r="3" spans="1:17">
      <c r="A3" s="3">
        <v>2</v>
      </c>
      <c r="B3" s="9" t="s">
        <v>15</v>
      </c>
      <c r="C3" s="3">
        <f>SUM(D3:H3)</f>
        <v>180</v>
      </c>
      <c r="D3" s="3">
        <v>70</v>
      </c>
      <c r="E3">
        <v>110</v>
      </c>
    </row>
    <row r="4" spans="1:17">
      <c r="A4" s="3">
        <v>3</v>
      </c>
      <c r="B4" s="9" t="s">
        <v>43</v>
      </c>
      <c r="C4" s="3">
        <f>SUM(D4:H4)</f>
        <v>172</v>
      </c>
      <c r="D4" s="3">
        <v>143</v>
      </c>
      <c r="E4">
        <v>29</v>
      </c>
    </row>
    <row r="5" spans="1:17">
      <c r="A5" s="3">
        <v>4</v>
      </c>
      <c r="B5" s="9" t="s">
        <v>29</v>
      </c>
      <c r="C5" s="3">
        <f>SUM(D5:H5)</f>
        <v>108</v>
      </c>
      <c r="D5" s="3">
        <v>89</v>
      </c>
      <c r="E5">
        <v>19</v>
      </c>
    </row>
    <row r="6" spans="1:17">
      <c r="A6" s="3">
        <v>5</v>
      </c>
      <c r="B6" s="9" t="s">
        <v>33</v>
      </c>
      <c r="C6" s="3">
        <f>SUM(D6:H6)</f>
        <v>72</v>
      </c>
      <c r="D6" s="3">
        <v>62</v>
      </c>
      <c r="E6">
        <v>10</v>
      </c>
    </row>
    <row r="7" spans="1:17">
      <c r="A7" s="3">
        <v>6</v>
      </c>
      <c r="B7" s="9" t="s">
        <v>18</v>
      </c>
      <c r="C7" s="3">
        <f>SUM(D7:H7)</f>
        <v>70</v>
      </c>
      <c r="D7" s="3">
        <v>20</v>
      </c>
      <c r="E7">
        <v>50</v>
      </c>
    </row>
    <row r="8" spans="1:17">
      <c r="A8" s="3">
        <v>7</v>
      </c>
      <c r="B8" s="9" t="s">
        <v>47</v>
      </c>
      <c r="C8" s="3">
        <f>SUM(D8:H8)</f>
        <v>40</v>
      </c>
      <c r="D8" s="3">
        <v>40</v>
      </c>
    </row>
    <row r="9" spans="1:17">
      <c r="A9" s="3">
        <v>8</v>
      </c>
      <c r="B9" s="9" t="s">
        <v>50</v>
      </c>
      <c r="C9" s="3">
        <f>SUM(D9:H9)</f>
        <v>34</v>
      </c>
      <c r="D9" s="3">
        <v>34</v>
      </c>
    </row>
    <row r="10" spans="1:17">
      <c r="A10" s="3">
        <v>9</v>
      </c>
      <c r="B10" s="9" t="s">
        <v>57</v>
      </c>
      <c r="C10" s="3">
        <f>SUM(D10:H10)</f>
        <v>27</v>
      </c>
      <c r="E10">
        <v>27</v>
      </c>
    </row>
    <row r="11" spans="1:17">
      <c r="A11" s="3">
        <v>10</v>
      </c>
      <c r="B11" s="9" t="s">
        <v>23</v>
      </c>
      <c r="C11" s="3">
        <f>SUM(D11:H11)</f>
        <v>25</v>
      </c>
      <c r="D11" s="3">
        <v>25</v>
      </c>
    </row>
    <row r="12" spans="1:17">
      <c r="A12" s="3">
        <v>11</v>
      </c>
      <c r="B12" s="9" t="s">
        <v>31</v>
      </c>
      <c r="C12" s="3">
        <f>SUM(D12:H12)</f>
        <v>16</v>
      </c>
      <c r="D12" s="3">
        <v>16</v>
      </c>
    </row>
    <row r="13" spans="1:17">
      <c r="A13" s="3">
        <v>12</v>
      </c>
      <c r="B13" s="9" t="s">
        <v>35</v>
      </c>
      <c r="C13" s="3">
        <f>SUM(D13:H13)</f>
        <v>10</v>
      </c>
      <c r="D13" s="3">
        <v>10</v>
      </c>
    </row>
    <row r="14" spans="1:17">
      <c r="A14" s="3">
        <v>13</v>
      </c>
      <c r="B14" s="9" t="s">
        <v>78</v>
      </c>
      <c r="C14" s="3">
        <f>SUM(D14:H14)</f>
        <v>6</v>
      </c>
      <c r="E14">
        <v>6</v>
      </c>
    </row>
    <row r="15" spans="1:17">
      <c r="A15" s="3">
        <v>14</v>
      </c>
      <c r="B15" s="9" t="s">
        <v>61</v>
      </c>
      <c r="C15" s="3">
        <f>SUM(D15:H15)</f>
        <v>4</v>
      </c>
      <c r="D15" s="3">
        <v>4</v>
      </c>
    </row>
    <row r="16" spans="1:17">
      <c r="A16" s="3">
        <v>15</v>
      </c>
      <c r="B16" s="9" t="s">
        <v>66</v>
      </c>
      <c r="C16" s="3">
        <f>SUM(D16:H16)</f>
        <v>2</v>
      </c>
      <c r="D16" s="3">
        <v>2</v>
      </c>
    </row>
  </sheetData>
  <sortState xmlns:xlrd2="http://schemas.microsoft.com/office/spreadsheetml/2017/richdata2" ref="A2:E16">
    <sortCondition descending="1" ref="C2:C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 Makela</dc:creator>
  <cp:keywords/>
  <dc:description/>
  <cp:lastModifiedBy>Aaro Makela</cp:lastModifiedBy>
  <cp:revision/>
  <dcterms:created xsi:type="dcterms:W3CDTF">2022-12-23T12:30:02Z</dcterms:created>
  <dcterms:modified xsi:type="dcterms:W3CDTF">2023-02-03T10:04:19Z</dcterms:modified>
  <cp:category/>
  <cp:contentStatus/>
</cp:coreProperties>
</file>