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User1\Google Drive\Pingis\SPTL\SM-sarja\"/>
    </mc:Choice>
  </mc:AlternateContent>
  <xr:revisionPtr revIDLastSave="0" documentId="8_{0080F21C-8392-41CD-9A76-37EC9D566C7E}" xr6:coauthVersionLast="47" xr6:coauthVersionMax="47" xr10:uidLastSave="{00000000-0000-0000-0000-000000000000}"/>
  <bookViews>
    <workbookView xWindow="-108" yWindow="-108" windowWidth="23256" windowHeight="13176" xr2:uid="{07536A65-06AA-4FE9-8C0E-21BD021ACB79}"/>
  </bookViews>
  <sheets>
    <sheet name="Seurat" sheetId="9" r:id="rId1"/>
    <sheet name="MK" sheetId="1" r:id="rId2"/>
    <sheet name="NK" sheetId="3" r:id="rId3"/>
    <sheet name="M18 (2007-10)" sheetId="5" r:id="rId4"/>
    <sheet name="N18 (2007-10)" sheetId="4" r:id="rId5"/>
    <sheet name="M14 (2011-)" sheetId="6" r:id="rId6"/>
    <sheet name="N14 (2011-)" sheetId="7" r:id="rId7"/>
    <sheet name="Ohjeet" sheetId="10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" i="7" l="1"/>
  <c r="D3" i="7"/>
  <c r="D4" i="7"/>
  <c r="D5" i="7"/>
  <c r="D6" i="7"/>
  <c r="D7" i="7"/>
  <c r="D8" i="7"/>
  <c r="D9" i="7"/>
  <c r="D10" i="7"/>
  <c r="D11" i="7"/>
  <c r="D12" i="7"/>
  <c r="D13" i="7"/>
  <c r="D14" i="7"/>
  <c r="D15" i="7"/>
  <c r="D16" i="7"/>
  <c r="D17" i="7"/>
  <c r="D18" i="7"/>
  <c r="D19" i="7"/>
  <c r="D20" i="7"/>
  <c r="D21" i="7"/>
  <c r="D22" i="7"/>
  <c r="D23" i="7"/>
  <c r="D24" i="7"/>
  <c r="D25" i="7"/>
  <c r="D26" i="7"/>
  <c r="D27" i="7"/>
  <c r="D28" i="7"/>
  <c r="D29" i="7"/>
  <c r="D30" i="7"/>
  <c r="D31" i="7"/>
  <c r="D32" i="7"/>
  <c r="D33" i="7"/>
  <c r="D34" i="7"/>
  <c r="D35" i="7"/>
  <c r="D36" i="7"/>
  <c r="D37" i="7"/>
  <c r="D38" i="7"/>
  <c r="D39" i="7"/>
  <c r="D40" i="7"/>
  <c r="D41" i="7"/>
  <c r="D42" i="7"/>
  <c r="D43" i="7"/>
  <c r="D44" i="7"/>
  <c r="D45" i="7"/>
  <c r="D46" i="7"/>
  <c r="D47" i="7"/>
  <c r="D48" i="7"/>
  <c r="D49" i="7"/>
  <c r="D50" i="7"/>
  <c r="D51" i="7"/>
  <c r="D52" i="7"/>
  <c r="D53" i="7"/>
  <c r="D54" i="7"/>
  <c r="D55" i="7"/>
  <c r="D56" i="7"/>
  <c r="D57" i="7"/>
  <c r="D58" i="7"/>
  <c r="D59" i="7"/>
  <c r="D60" i="7"/>
  <c r="D61" i="7"/>
  <c r="D62" i="7"/>
  <c r="D63" i="7"/>
  <c r="D64" i="7"/>
  <c r="D65" i="7"/>
  <c r="D66" i="7"/>
  <c r="D67" i="7"/>
  <c r="D68" i="7"/>
  <c r="D69" i="7"/>
  <c r="D70" i="7"/>
  <c r="D71" i="7"/>
  <c r="D72" i="7"/>
  <c r="D73" i="7"/>
  <c r="D74" i="7"/>
  <c r="D75" i="7"/>
  <c r="D76" i="7"/>
  <c r="D77" i="7"/>
  <c r="D78" i="7"/>
  <c r="D79" i="7"/>
  <c r="D80" i="7"/>
  <c r="D81" i="7"/>
  <c r="D82" i="7"/>
  <c r="D83" i="7"/>
  <c r="D84" i="7"/>
  <c r="D85" i="7"/>
  <c r="D86" i="7"/>
  <c r="D87" i="7"/>
  <c r="D88" i="7"/>
  <c r="D89" i="7"/>
  <c r="D90" i="7"/>
  <c r="D91" i="7"/>
  <c r="D92" i="7"/>
  <c r="D93" i="7"/>
  <c r="D94" i="7"/>
  <c r="D95" i="7"/>
  <c r="D96" i="7"/>
  <c r="D97" i="7"/>
  <c r="D98" i="7"/>
  <c r="D99" i="7"/>
  <c r="D100" i="7"/>
  <c r="D101" i="7"/>
  <c r="D2" i="6"/>
  <c r="D3" i="6"/>
  <c r="D4" i="6"/>
  <c r="D7" i="6"/>
  <c r="D5" i="6"/>
  <c r="D9" i="6"/>
  <c r="D6" i="6"/>
  <c r="D12" i="6"/>
  <c r="D10" i="6"/>
  <c r="D14" i="6"/>
  <c r="D8" i="6"/>
  <c r="D11" i="6"/>
  <c r="D13" i="6"/>
  <c r="D15" i="6"/>
  <c r="D16" i="6"/>
  <c r="D17" i="6"/>
  <c r="D18" i="6"/>
  <c r="D19" i="6"/>
  <c r="D20" i="6"/>
  <c r="D21" i="6"/>
  <c r="D22" i="6"/>
  <c r="D23" i="6"/>
  <c r="D24" i="6"/>
  <c r="D25" i="6"/>
  <c r="D26" i="6"/>
  <c r="D27" i="6"/>
  <c r="D28" i="6"/>
  <c r="D29" i="6"/>
  <c r="D30" i="6"/>
  <c r="D31" i="6"/>
  <c r="D32" i="6"/>
  <c r="D33" i="6"/>
  <c r="D34" i="6"/>
  <c r="D35" i="6"/>
  <c r="D36" i="6"/>
  <c r="D37" i="6"/>
  <c r="D38" i="6"/>
  <c r="D39" i="6"/>
  <c r="D40" i="6"/>
  <c r="D41" i="6"/>
  <c r="D42" i="6"/>
  <c r="D43" i="6"/>
  <c r="D44" i="6"/>
  <c r="D45" i="6"/>
  <c r="D46" i="6"/>
  <c r="D47" i="6"/>
  <c r="D48" i="6"/>
  <c r="D49" i="6"/>
  <c r="D50" i="6"/>
  <c r="D51" i="6"/>
  <c r="D52" i="6"/>
  <c r="D53" i="6"/>
  <c r="D54" i="6"/>
  <c r="D55" i="6"/>
  <c r="D56" i="6"/>
  <c r="D57" i="6"/>
  <c r="D58" i="6"/>
  <c r="D59" i="6"/>
  <c r="D60" i="6"/>
  <c r="D61" i="6"/>
  <c r="D62" i="6"/>
  <c r="D63" i="6"/>
  <c r="D64" i="6"/>
  <c r="D65" i="6"/>
  <c r="D66" i="6"/>
  <c r="D67" i="6"/>
  <c r="D68" i="6"/>
  <c r="D69" i="6"/>
  <c r="D70" i="6"/>
  <c r="D71" i="6"/>
  <c r="D72" i="6"/>
  <c r="D73" i="6"/>
  <c r="D74" i="6"/>
  <c r="D75" i="6"/>
  <c r="D76" i="6"/>
  <c r="D77" i="6"/>
  <c r="D78" i="6"/>
  <c r="D79" i="6"/>
  <c r="D80" i="6"/>
  <c r="D81" i="6"/>
  <c r="D82" i="6"/>
  <c r="D83" i="6"/>
  <c r="D84" i="6"/>
  <c r="D85" i="6"/>
  <c r="D86" i="6"/>
  <c r="D87" i="6"/>
  <c r="D88" i="6"/>
  <c r="D89" i="6"/>
  <c r="D90" i="6"/>
  <c r="D91" i="6"/>
  <c r="D92" i="6"/>
  <c r="D93" i="6"/>
  <c r="D94" i="6"/>
  <c r="D95" i="6"/>
  <c r="D96" i="6"/>
  <c r="D97" i="6"/>
  <c r="D98" i="6"/>
  <c r="D99" i="6"/>
  <c r="D100" i="6"/>
  <c r="D101" i="6"/>
  <c r="D5" i="4"/>
  <c r="D2" i="4"/>
  <c r="D3" i="4"/>
  <c r="D4" i="4"/>
  <c r="D6" i="4"/>
  <c r="D7" i="4"/>
  <c r="D8" i="4"/>
  <c r="D9" i="4"/>
  <c r="D10" i="4"/>
  <c r="D11" i="4"/>
  <c r="D12" i="4"/>
  <c r="D13" i="4"/>
  <c r="D14" i="4"/>
  <c r="D15" i="4"/>
  <c r="D16" i="4"/>
  <c r="D17" i="4"/>
  <c r="D18" i="4"/>
  <c r="D19" i="4"/>
  <c r="D20" i="4"/>
  <c r="D21" i="4"/>
  <c r="D22" i="4"/>
  <c r="D23" i="4"/>
  <c r="D24" i="4"/>
  <c r="D25" i="4"/>
  <c r="D26" i="4"/>
  <c r="D27" i="4"/>
  <c r="D28" i="4"/>
  <c r="D29" i="4"/>
  <c r="D30" i="4"/>
  <c r="D31" i="4"/>
  <c r="D32" i="4"/>
  <c r="D33" i="4"/>
  <c r="D34" i="4"/>
  <c r="D35" i="4"/>
  <c r="D36" i="4"/>
  <c r="D37" i="4"/>
  <c r="D38" i="4"/>
  <c r="D39" i="4"/>
  <c r="D40" i="4"/>
  <c r="D41" i="4"/>
  <c r="D42" i="4"/>
  <c r="D43" i="4"/>
  <c r="D44" i="4"/>
  <c r="D45" i="4"/>
  <c r="D46" i="4"/>
  <c r="D47" i="4"/>
  <c r="D48" i="4"/>
  <c r="D49" i="4"/>
  <c r="D50" i="4"/>
  <c r="D51" i="4"/>
  <c r="D52" i="4"/>
  <c r="D53" i="4"/>
  <c r="D54" i="4"/>
  <c r="D55" i="4"/>
  <c r="D56" i="4"/>
  <c r="D57" i="4"/>
  <c r="D58" i="4"/>
  <c r="D59" i="4"/>
  <c r="D60" i="4"/>
  <c r="D61" i="4"/>
  <c r="D62" i="4"/>
  <c r="D63" i="4"/>
  <c r="D64" i="4"/>
  <c r="D65" i="4"/>
  <c r="D66" i="4"/>
  <c r="D67" i="4"/>
  <c r="D68" i="4"/>
  <c r="D69" i="4"/>
  <c r="D70" i="4"/>
  <c r="D71" i="4"/>
  <c r="D72" i="4"/>
  <c r="D73" i="4"/>
  <c r="D74" i="4"/>
  <c r="D75" i="4"/>
  <c r="D76" i="4"/>
  <c r="D77" i="4"/>
  <c r="D78" i="4"/>
  <c r="D79" i="4"/>
  <c r="D80" i="4"/>
  <c r="D81" i="4"/>
  <c r="D82" i="4"/>
  <c r="D83" i="4"/>
  <c r="D84" i="4"/>
  <c r="D85" i="4"/>
  <c r="D86" i="4"/>
  <c r="D87" i="4"/>
  <c r="D88" i="4"/>
  <c r="D89" i="4"/>
  <c r="D90" i="4"/>
  <c r="D91" i="4"/>
  <c r="D92" i="4"/>
  <c r="D93" i="4"/>
  <c r="D94" i="4"/>
  <c r="D95" i="4"/>
  <c r="D96" i="4"/>
  <c r="D97" i="4"/>
  <c r="D98" i="4"/>
  <c r="D99" i="4"/>
  <c r="D100" i="4"/>
  <c r="D101" i="4"/>
  <c r="D2" i="5"/>
  <c r="D3" i="5"/>
  <c r="D6" i="5"/>
  <c r="D4" i="5"/>
  <c r="D8" i="5"/>
  <c r="D9" i="5"/>
  <c r="D11" i="5"/>
  <c r="D5" i="5"/>
  <c r="D13" i="5"/>
  <c r="D14" i="5"/>
  <c r="D7" i="5"/>
  <c r="D10" i="5"/>
  <c r="D12" i="5"/>
  <c r="D15" i="5"/>
  <c r="D16" i="5"/>
  <c r="D17" i="5"/>
  <c r="D18" i="5"/>
  <c r="D19" i="5"/>
  <c r="D20" i="5"/>
  <c r="D21" i="5"/>
  <c r="D22" i="5"/>
  <c r="D23" i="5"/>
  <c r="D24" i="5"/>
  <c r="D25" i="5"/>
  <c r="D26" i="5"/>
  <c r="D27" i="5"/>
  <c r="D28" i="5"/>
  <c r="D29" i="5"/>
  <c r="D30" i="5"/>
  <c r="D31" i="5"/>
  <c r="D32" i="5"/>
  <c r="D33" i="5"/>
  <c r="D34" i="5"/>
  <c r="D35" i="5"/>
  <c r="D36" i="5"/>
  <c r="D37" i="5"/>
  <c r="D38" i="5"/>
  <c r="D39" i="5"/>
  <c r="D40" i="5"/>
  <c r="D41" i="5"/>
  <c r="D42" i="5"/>
  <c r="D43" i="5"/>
  <c r="D44" i="5"/>
  <c r="D45" i="5"/>
  <c r="D46" i="5"/>
  <c r="D47" i="5"/>
  <c r="D48" i="5"/>
  <c r="D49" i="5"/>
  <c r="D50" i="5"/>
  <c r="D51" i="5"/>
  <c r="D52" i="5"/>
  <c r="D53" i="5"/>
  <c r="D54" i="5"/>
  <c r="D55" i="5"/>
  <c r="D56" i="5"/>
  <c r="D57" i="5"/>
  <c r="D58" i="5"/>
  <c r="D59" i="5"/>
  <c r="D60" i="5"/>
  <c r="D61" i="5"/>
  <c r="D62" i="5"/>
  <c r="D63" i="5"/>
  <c r="D64" i="5"/>
  <c r="D65" i="5"/>
  <c r="D66" i="5"/>
  <c r="D67" i="5"/>
  <c r="D68" i="5"/>
  <c r="D69" i="5"/>
  <c r="D70" i="5"/>
  <c r="D71" i="5"/>
  <c r="D72" i="5"/>
  <c r="D73" i="5"/>
  <c r="D74" i="5"/>
  <c r="D75" i="5"/>
  <c r="D76" i="5"/>
  <c r="D77" i="5"/>
  <c r="D78" i="5"/>
  <c r="D79" i="5"/>
  <c r="D80" i="5"/>
  <c r="D81" i="5"/>
  <c r="D82" i="5"/>
  <c r="D83" i="5"/>
  <c r="D84" i="5"/>
  <c r="D85" i="5"/>
  <c r="D86" i="5"/>
  <c r="D87" i="5"/>
  <c r="D88" i="5"/>
  <c r="D89" i="5"/>
  <c r="D90" i="5"/>
  <c r="D91" i="5"/>
  <c r="D92" i="5"/>
  <c r="D93" i="5"/>
  <c r="D94" i="5"/>
  <c r="D95" i="5"/>
  <c r="D96" i="5"/>
  <c r="D97" i="5"/>
  <c r="D98" i="5"/>
  <c r="D99" i="5"/>
  <c r="D100" i="5"/>
  <c r="D101" i="5"/>
  <c r="D2" i="3"/>
  <c r="D3" i="3"/>
  <c r="D6" i="3"/>
  <c r="D7" i="3"/>
  <c r="D8" i="3"/>
  <c r="D9" i="3"/>
  <c r="D5" i="3"/>
  <c r="D10" i="3"/>
  <c r="D4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2" i="1"/>
  <c r="D3" i="1"/>
  <c r="D5" i="1"/>
  <c r="D6" i="1"/>
  <c r="D7" i="1"/>
  <c r="D10" i="1"/>
  <c r="D8" i="1"/>
  <c r="D11" i="1"/>
  <c r="D12" i="1"/>
  <c r="D13" i="1"/>
  <c r="D14" i="1"/>
  <c r="D15" i="1"/>
  <c r="D16" i="1"/>
  <c r="D9" i="1"/>
  <c r="D4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C16" i="9"/>
  <c r="C17" i="9"/>
  <c r="C18" i="9"/>
  <c r="C19" i="9"/>
  <c r="C20" i="9"/>
  <c r="C21" i="9"/>
  <c r="C22" i="9"/>
  <c r="C23" i="9"/>
  <c r="C24" i="9"/>
  <c r="C25" i="9"/>
  <c r="C26" i="9"/>
  <c r="C27" i="9"/>
  <c r="C28" i="9"/>
  <c r="C29" i="9"/>
  <c r="C30" i="9"/>
  <c r="C31" i="9"/>
  <c r="C32" i="9"/>
  <c r="C33" i="9"/>
  <c r="C34" i="9"/>
  <c r="C35" i="9"/>
  <c r="C36" i="9"/>
  <c r="C37" i="9"/>
  <c r="C38" i="9"/>
  <c r="C39" i="9"/>
  <c r="C40" i="9"/>
  <c r="C41" i="9"/>
  <c r="C42" i="9"/>
  <c r="C43" i="9"/>
  <c r="C44" i="9"/>
  <c r="C45" i="9"/>
  <c r="C46" i="9"/>
  <c r="C47" i="9"/>
  <c r="C48" i="9"/>
  <c r="C49" i="9"/>
  <c r="C50" i="9"/>
  <c r="C51" i="9"/>
  <c r="C52" i="9"/>
  <c r="C53" i="9"/>
  <c r="C54" i="9"/>
  <c r="C55" i="9"/>
  <c r="C56" i="9"/>
  <c r="C57" i="9"/>
  <c r="C58" i="9"/>
  <c r="C59" i="9"/>
  <c r="C60" i="9"/>
  <c r="C61" i="9"/>
  <c r="C62" i="9"/>
  <c r="C63" i="9"/>
  <c r="C64" i="9"/>
  <c r="C65" i="9"/>
  <c r="C66" i="9"/>
  <c r="C67" i="9"/>
  <c r="C68" i="9"/>
  <c r="C69" i="9"/>
  <c r="C70" i="9"/>
  <c r="C71" i="9"/>
  <c r="C72" i="9"/>
  <c r="C73" i="9"/>
  <c r="C74" i="9"/>
  <c r="C75" i="9"/>
  <c r="C76" i="9"/>
  <c r="K2" i="9"/>
  <c r="K3" i="9"/>
  <c r="K4" i="9"/>
  <c r="K5" i="9"/>
  <c r="K6" i="9"/>
  <c r="K8" i="9"/>
  <c r="K7" i="9"/>
  <c r="K10" i="9"/>
  <c r="K11" i="9"/>
  <c r="K12" i="9"/>
  <c r="K9" i="9"/>
  <c r="K15" i="9"/>
  <c r="K13" i="9"/>
  <c r="K14" i="9"/>
  <c r="K16" i="9"/>
  <c r="K17" i="9"/>
  <c r="K18" i="9"/>
  <c r="K19" i="9"/>
  <c r="K20" i="9"/>
  <c r="K21" i="9"/>
  <c r="K22" i="9"/>
  <c r="K23" i="9"/>
  <c r="K24" i="9"/>
  <c r="K25" i="9"/>
  <c r="K26" i="9"/>
  <c r="K27" i="9"/>
  <c r="K28" i="9"/>
  <c r="K29" i="9"/>
  <c r="K30" i="9"/>
  <c r="K31" i="9"/>
  <c r="K32" i="9"/>
  <c r="K33" i="9"/>
  <c r="K34" i="9"/>
  <c r="K35" i="9"/>
  <c r="K36" i="9"/>
  <c r="K37" i="9"/>
  <c r="K38" i="9"/>
  <c r="K39" i="9"/>
  <c r="K40" i="9"/>
  <c r="K41" i="9"/>
  <c r="K42" i="9"/>
  <c r="K43" i="9"/>
  <c r="K44" i="9"/>
  <c r="K45" i="9"/>
  <c r="K46" i="9"/>
  <c r="K47" i="9"/>
  <c r="K48" i="9"/>
  <c r="K49" i="9"/>
  <c r="K50" i="9"/>
  <c r="K51" i="9"/>
  <c r="K52" i="9"/>
  <c r="K53" i="9"/>
  <c r="K54" i="9"/>
  <c r="K55" i="9"/>
  <c r="K56" i="9"/>
  <c r="K57" i="9"/>
  <c r="K58" i="9"/>
  <c r="K59" i="9"/>
  <c r="K60" i="9"/>
  <c r="K61" i="9"/>
  <c r="K62" i="9"/>
  <c r="K63" i="9"/>
  <c r="K64" i="9"/>
  <c r="K65" i="9"/>
  <c r="K66" i="9"/>
  <c r="K67" i="9"/>
  <c r="K68" i="9"/>
  <c r="K69" i="9"/>
  <c r="K70" i="9"/>
  <c r="K71" i="9"/>
  <c r="K72" i="9"/>
  <c r="K73" i="9"/>
  <c r="K74" i="9"/>
  <c r="K75" i="9"/>
  <c r="K76" i="9"/>
  <c r="J2" i="9"/>
  <c r="A17" i="1" l="1"/>
  <c r="M2" i="9" a="1"/>
  <c r="M2" i="9" s="1"/>
  <c r="I2" i="9" l="1"/>
  <c r="I8" i="9"/>
  <c r="I3" i="9"/>
  <c r="I5" i="9"/>
  <c r="I4" i="9"/>
  <c r="I7" i="9"/>
  <c r="I6" i="9"/>
  <c r="I12" i="9"/>
  <c r="I11" i="9"/>
  <c r="I15" i="9"/>
  <c r="I9" i="9"/>
  <c r="I10" i="9"/>
  <c r="I13" i="9"/>
  <c r="I14" i="9"/>
  <c r="I16" i="9"/>
  <c r="I17" i="9"/>
  <c r="I18" i="9"/>
  <c r="I19" i="9"/>
  <c r="I20" i="9"/>
  <c r="I21" i="9"/>
  <c r="I22" i="9"/>
  <c r="I23" i="9"/>
  <c r="I24" i="9"/>
  <c r="I25" i="9"/>
  <c r="I26" i="9"/>
  <c r="I27" i="9"/>
  <c r="I28" i="9"/>
  <c r="I29" i="9"/>
  <c r="I30" i="9"/>
  <c r="I31" i="9"/>
  <c r="I32" i="9"/>
  <c r="I33" i="9"/>
  <c r="I34" i="9"/>
  <c r="I35" i="9"/>
  <c r="I36" i="9"/>
  <c r="I37" i="9"/>
  <c r="I38" i="9"/>
  <c r="I39" i="9"/>
  <c r="I40" i="9"/>
  <c r="I41" i="9"/>
  <c r="I42" i="9"/>
  <c r="I43" i="9"/>
  <c r="I44" i="9"/>
  <c r="I45" i="9"/>
  <c r="I46" i="9"/>
  <c r="I47" i="9"/>
  <c r="I48" i="9"/>
  <c r="I49" i="9"/>
  <c r="I50" i="9"/>
  <c r="I51" i="9"/>
  <c r="I52" i="9"/>
  <c r="I53" i="9"/>
  <c r="I54" i="9"/>
  <c r="I55" i="9"/>
  <c r="I56" i="9"/>
  <c r="I57" i="9"/>
  <c r="I58" i="9"/>
  <c r="I59" i="9"/>
  <c r="I60" i="9"/>
  <c r="I61" i="9"/>
  <c r="I62" i="9"/>
  <c r="I63" i="9"/>
  <c r="I64" i="9"/>
  <c r="I65" i="9"/>
  <c r="I66" i="9"/>
  <c r="I67" i="9"/>
  <c r="I68" i="9"/>
  <c r="I69" i="9"/>
  <c r="I70" i="9"/>
  <c r="I71" i="9"/>
  <c r="I72" i="9"/>
  <c r="I73" i="9"/>
  <c r="I74" i="9"/>
  <c r="I75" i="9"/>
  <c r="I76" i="9"/>
  <c r="J8" i="9"/>
  <c r="J3" i="9"/>
  <c r="J5" i="9"/>
  <c r="J4" i="9"/>
  <c r="J7" i="9"/>
  <c r="J6" i="9"/>
  <c r="J12" i="9"/>
  <c r="J11" i="9"/>
  <c r="J15" i="9"/>
  <c r="J9" i="9"/>
  <c r="J10" i="9"/>
  <c r="J13" i="9"/>
  <c r="J14" i="9"/>
  <c r="J16" i="9"/>
  <c r="J17" i="9"/>
  <c r="J18" i="9"/>
  <c r="J19" i="9"/>
  <c r="J20" i="9"/>
  <c r="J21" i="9"/>
  <c r="J22" i="9"/>
  <c r="J23" i="9"/>
  <c r="J24" i="9"/>
  <c r="J25" i="9"/>
  <c r="J26" i="9"/>
  <c r="J27" i="9"/>
  <c r="J28" i="9"/>
  <c r="J29" i="9"/>
  <c r="J30" i="9"/>
  <c r="J31" i="9"/>
  <c r="J32" i="9"/>
  <c r="J33" i="9"/>
  <c r="J34" i="9"/>
  <c r="J35" i="9"/>
  <c r="J36" i="9"/>
  <c r="J37" i="9"/>
  <c r="J38" i="9"/>
  <c r="J39" i="9"/>
  <c r="J40" i="9"/>
  <c r="J41" i="9"/>
  <c r="J42" i="9"/>
  <c r="J43" i="9"/>
  <c r="J44" i="9"/>
  <c r="J45" i="9"/>
  <c r="J46" i="9"/>
  <c r="J47" i="9"/>
  <c r="J48" i="9"/>
  <c r="J49" i="9"/>
  <c r="J50" i="9"/>
  <c r="J51" i="9"/>
  <c r="J52" i="9"/>
  <c r="J53" i="9"/>
  <c r="J54" i="9"/>
  <c r="J55" i="9"/>
  <c r="J56" i="9"/>
  <c r="J57" i="9"/>
  <c r="J58" i="9"/>
  <c r="J59" i="9"/>
  <c r="J60" i="9"/>
  <c r="J61" i="9"/>
  <c r="J62" i="9"/>
  <c r="J63" i="9"/>
  <c r="J64" i="9"/>
  <c r="J65" i="9"/>
  <c r="J66" i="9"/>
  <c r="J67" i="9"/>
  <c r="J68" i="9"/>
  <c r="J69" i="9"/>
  <c r="J70" i="9"/>
  <c r="J71" i="9"/>
  <c r="J72" i="9"/>
  <c r="J73" i="9"/>
  <c r="J74" i="9"/>
  <c r="J75" i="9"/>
  <c r="J76" i="9"/>
  <c r="H2" i="9"/>
  <c r="H8" i="9"/>
  <c r="H3" i="9"/>
  <c r="H5" i="9"/>
  <c r="H4" i="9"/>
  <c r="H7" i="9"/>
  <c r="H6" i="9"/>
  <c r="H12" i="9"/>
  <c r="H11" i="9"/>
  <c r="H15" i="9"/>
  <c r="H9" i="9"/>
  <c r="H10" i="9"/>
  <c r="H13" i="9"/>
  <c r="H14" i="9"/>
  <c r="H16" i="9"/>
  <c r="H17" i="9"/>
  <c r="H18" i="9"/>
  <c r="H19" i="9"/>
  <c r="H20" i="9"/>
  <c r="H21" i="9"/>
  <c r="H22" i="9"/>
  <c r="H23" i="9"/>
  <c r="H24" i="9"/>
  <c r="H25" i="9"/>
  <c r="H26" i="9"/>
  <c r="H27" i="9"/>
  <c r="H28" i="9"/>
  <c r="H29" i="9"/>
  <c r="H30" i="9"/>
  <c r="H31" i="9"/>
  <c r="H32" i="9"/>
  <c r="H33" i="9"/>
  <c r="H34" i="9"/>
  <c r="H35" i="9"/>
  <c r="H36" i="9"/>
  <c r="H37" i="9"/>
  <c r="H38" i="9"/>
  <c r="H39" i="9"/>
  <c r="H40" i="9"/>
  <c r="H41" i="9"/>
  <c r="H42" i="9"/>
  <c r="H43" i="9"/>
  <c r="H44" i="9"/>
  <c r="H45" i="9"/>
  <c r="H46" i="9"/>
  <c r="H47" i="9"/>
  <c r="H48" i="9"/>
  <c r="H49" i="9"/>
  <c r="H50" i="9"/>
  <c r="H51" i="9"/>
  <c r="H52" i="9"/>
  <c r="H53" i="9"/>
  <c r="H54" i="9"/>
  <c r="H55" i="9"/>
  <c r="H56" i="9"/>
  <c r="H57" i="9"/>
  <c r="H58" i="9"/>
  <c r="H59" i="9"/>
  <c r="H60" i="9"/>
  <c r="H61" i="9"/>
  <c r="H62" i="9"/>
  <c r="H63" i="9"/>
  <c r="H64" i="9"/>
  <c r="H65" i="9"/>
  <c r="H66" i="9"/>
  <c r="H67" i="9"/>
  <c r="H68" i="9"/>
  <c r="H69" i="9"/>
  <c r="H70" i="9"/>
  <c r="H71" i="9"/>
  <c r="H72" i="9"/>
  <c r="H73" i="9"/>
  <c r="H74" i="9"/>
  <c r="H75" i="9"/>
  <c r="H76" i="9"/>
  <c r="G2" i="9"/>
  <c r="G8" i="9"/>
  <c r="G3" i="9"/>
  <c r="G5" i="9"/>
  <c r="G4" i="9"/>
  <c r="G7" i="9"/>
  <c r="G6" i="9"/>
  <c r="G12" i="9"/>
  <c r="G11" i="9"/>
  <c r="G15" i="9"/>
  <c r="G9" i="9"/>
  <c r="G10" i="9"/>
  <c r="G13" i="9"/>
  <c r="G14" i="9"/>
  <c r="G16" i="9"/>
  <c r="G17" i="9"/>
  <c r="G18" i="9"/>
  <c r="G19" i="9"/>
  <c r="G20" i="9"/>
  <c r="G21" i="9"/>
  <c r="G22" i="9"/>
  <c r="G23" i="9"/>
  <c r="G24" i="9"/>
  <c r="G25" i="9"/>
  <c r="G26" i="9"/>
  <c r="G27" i="9"/>
  <c r="G28" i="9"/>
  <c r="G29" i="9"/>
  <c r="G30" i="9"/>
  <c r="G31" i="9"/>
  <c r="G32" i="9"/>
  <c r="G33" i="9"/>
  <c r="G34" i="9"/>
  <c r="G35" i="9"/>
  <c r="G36" i="9"/>
  <c r="G37" i="9"/>
  <c r="G38" i="9"/>
  <c r="G39" i="9"/>
  <c r="G40" i="9"/>
  <c r="G41" i="9"/>
  <c r="G42" i="9"/>
  <c r="G43" i="9"/>
  <c r="G44" i="9"/>
  <c r="G45" i="9"/>
  <c r="G46" i="9"/>
  <c r="G47" i="9"/>
  <c r="G48" i="9"/>
  <c r="G49" i="9"/>
  <c r="G50" i="9"/>
  <c r="G51" i="9"/>
  <c r="G52" i="9"/>
  <c r="G53" i="9"/>
  <c r="G54" i="9"/>
  <c r="G55" i="9"/>
  <c r="G56" i="9"/>
  <c r="G57" i="9"/>
  <c r="G58" i="9"/>
  <c r="G59" i="9"/>
  <c r="G60" i="9"/>
  <c r="G61" i="9"/>
  <c r="G62" i="9"/>
  <c r="G63" i="9"/>
  <c r="G64" i="9"/>
  <c r="G65" i="9"/>
  <c r="G66" i="9"/>
  <c r="G67" i="9"/>
  <c r="G68" i="9"/>
  <c r="G69" i="9"/>
  <c r="G70" i="9"/>
  <c r="G71" i="9"/>
  <c r="G72" i="9"/>
  <c r="G73" i="9"/>
  <c r="G74" i="9"/>
  <c r="G75" i="9"/>
  <c r="G76" i="9"/>
  <c r="F2" i="9"/>
  <c r="F8" i="9"/>
  <c r="F3" i="9"/>
  <c r="F5" i="9"/>
  <c r="F4" i="9"/>
  <c r="F7" i="9"/>
  <c r="F6" i="9"/>
  <c r="F12" i="9"/>
  <c r="F11" i="9"/>
  <c r="F15" i="9"/>
  <c r="F9" i="9"/>
  <c r="F10" i="9"/>
  <c r="F13" i="9"/>
  <c r="F14" i="9"/>
  <c r="F16" i="9"/>
  <c r="F17" i="9"/>
  <c r="F18" i="9"/>
  <c r="F19" i="9"/>
  <c r="F20" i="9"/>
  <c r="F21" i="9"/>
  <c r="F22" i="9"/>
  <c r="F23" i="9"/>
  <c r="F24" i="9"/>
  <c r="F25" i="9"/>
  <c r="F26" i="9"/>
  <c r="F27" i="9"/>
  <c r="F28" i="9"/>
  <c r="F29" i="9"/>
  <c r="F30" i="9"/>
  <c r="F31" i="9"/>
  <c r="F32" i="9"/>
  <c r="F33" i="9"/>
  <c r="F34" i="9"/>
  <c r="F35" i="9"/>
  <c r="F36" i="9"/>
  <c r="F37" i="9"/>
  <c r="F38" i="9"/>
  <c r="F39" i="9"/>
  <c r="F40" i="9"/>
  <c r="F41" i="9"/>
  <c r="F42" i="9"/>
  <c r="F43" i="9"/>
  <c r="F44" i="9"/>
  <c r="F45" i="9"/>
  <c r="F46" i="9"/>
  <c r="F47" i="9"/>
  <c r="F48" i="9"/>
  <c r="F49" i="9"/>
  <c r="F50" i="9"/>
  <c r="F51" i="9"/>
  <c r="F52" i="9"/>
  <c r="F53" i="9"/>
  <c r="F54" i="9"/>
  <c r="F55" i="9"/>
  <c r="F56" i="9"/>
  <c r="F57" i="9"/>
  <c r="F58" i="9"/>
  <c r="F59" i="9"/>
  <c r="F60" i="9"/>
  <c r="F61" i="9"/>
  <c r="F62" i="9"/>
  <c r="F63" i="9"/>
  <c r="F64" i="9"/>
  <c r="F65" i="9"/>
  <c r="F66" i="9"/>
  <c r="F67" i="9"/>
  <c r="F68" i="9"/>
  <c r="F69" i="9"/>
  <c r="F70" i="9"/>
  <c r="F71" i="9"/>
  <c r="F72" i="9"/>
  <c r="F73" i="9"/>
  <c r="F74" i="9"/>
  <c r="F75" i="9"/>
  <c r="F76" i="9"/>
  <c r="E2" i="9"/>
  <c r="E8" i="9"/>
  <c r="E3" i="9"/>
  <c r="E5" i="9"/>
  <c r="E4" i="9"/>
  <c r="E7" i="9"/>
  <c r="E6" i="9"/>
  <c r="E12" i="9"/>
  <c r="E11" i="9"/>
  <c r="E15" i="9"/>
  <c r="E9" i="9"/>
  <c r="E10" i="9"/>
  <c r="E13" i="9"/>
  <c r="E14" i="9"/>
  <c r="E16" i="9"/>
  <c r="E17" i="9"/>
  <c r="E18" i="9"/>
  <c r="E19" i="9"/>
  <c r="E20" i="9"/>
  <c r="E21" i="9"/>
  <c r="E22" i="9"/>
  <c r="E23" i="9"/>
  <c r="E24" i="9"/>
  <c r="E25" i="9"/>
  <c r="E26" i="9"/>
  <c r="E27" i="9"/>
  <c r="E28" i="9"/>
  <c r="E29" i="9"/>
  <c r="E30" i="9"/>
  <c r="E31" i="9"/>
  <c r="E32" i="9"/>
  <c r="E33" i="9"/>
  <c r="E34" i="9"/>
  <c r="E35" i="9"/>
  <c r="E36" i="9"/>
  <c r="E37" i="9"/>
  <c r="E38" i="9"/>
  <c r="E39" i="9"/>
  <c r="E40" i="9"/>
  <c r="E41" i="9"/>
  <c r="E42" i="9"/>
  <c r="E43" i="9"/>
  <c r="E44" i="9"/>
  <c r="E45" i="9"/>
  <c r="E46" i="9"/>
  <c r="E47" i="9"/>
  <c r="E48" i="9"/>
  <c r="E49" i="9"/>
  <c r="E50" i="9"/>
  <c r="E51" i="9"/>
  <c r="E52" i="9"/>
  <c r="E53" i="9"/>
  <c r="E54" i="9"/>
  <c r="E55" i="9"/>
  <c r="E56" i="9"/>
  <c r="E57" i="9"/>
  <c r="E58" i="9"/>
  <c r="E59" i="9"/>
  <c r="E60" i="9"/>
  <c r="E61" i="9"/>
  <c r="E62" i="9"/>
  <c r="E63" i="9"/>
  <c r="E64" i="9"/>
  <c r="E65" i="9"/>
  <c r="E66" i="9"/>
  <c r="E67" i="9"/>
  <c r="E68" i="9"/>
  <c r="E69" i="9"/>
  <c r="E70" i="9"/>
  <c r="E71" i="9"/>
  <c r="E72" i="9"/>
  <c r="E73" i="9"/>
  <c r="E74" i="9"/>
  <c r="E75" i="9"/>
  <c r="E76" i="9"/>
  <c r="D2" i="9"/>
  <c r="D8" i="9"/>
  <c r="D3" i="9"/>
  <c r="D5" i="9"/>
  <c r="D4" i="9"/>
  <c r="D7" i="9"/>
  <c r="D6" i="9"/>
  <c r="D12" i="9"/>
  <c r="D11" i="9"/>
  <c r="D15" i="9"/>
  <c r="D9" i="9"/>
  <c r="D10" i="9"/>
  <c r="D13" i="9"/>
  <c r="D14" i="9"/>
  <c r="D16" i="9"/>
  <c r="D17" i="9"/>
  <c r="D18" i="9"/>
  <c r="D19" i="9"/>
  <c r="D20" i="9"/>
  <c r="D21" i="9"/>
  <c r="D22" i="9"/>
  <c r="D23" i="9"/>
  <c r="D24" i="9"/>
  <c r="D25" i="9"/>
  <c r="D26" i="9"/>
  <c r="D27" i="9"/>
  <c r="D28" i="9"/>
  <c r="D29" i="9"/>
  <c r="D30" i="9"/>
  <c r="D31" i="9"/>
  <c r="D32" i="9"/>
  <c r="D33" i="9"/>
  <c r="D34" i="9"/>
  <c r="D35" i="9"/>
  <c r="D36" i="9"/>
  <c r="D37" i="9"/>
  <c r="D38" i="9"/>
  <c r="D39" i="9"/>
  <c r="D40" i="9"/>
  <c r="D41" i="9"/>
  <c r="D42" i="9"/>
  <c r="D43" i="9"/>
  <c r="D44" i="9"/>
  <c r="D45" i="9"/>
  <c r="D46" i="9"/>
  <c r="D47" i="9"/>
  <c r="D48" i="9"/>
  <c r="D49" i="9"/>
  <c r="D50" i="9"/>
  <c r="D51" i="9"/>
  <c r="D52" i="9"/>
  <c r="D53" i="9"/>
  <c r="D54" i="9"/>
  <c r="D55" i="9"/>
  <c r="D56" i="9"/>
  <c r="D57" i="9"/>
  <c r="D58" i="9"/>
  <c r="D59" i="9"/>
  <c r="D60" i="9"/>
  <c r="D61" i="9"/>
  <c r="D62" i="9"/>
  <c r="D63" i="9"/>
  <c r="D64" i="9"/>
  <c r="D65" i="9"/>
  <c r="D66" i="9"/>
  <c r="D67" i="9"/>
  <c r="D68" i="9"/>
  <c r="D69" i="9"/>
  <c r="D70" i="9"/>
  <c r="D71" i="9"/>
  <c r="D72" i="9"/>
  <c r="D73" i="9"/>
  <c r="D74" i="9"/>
  <c r="D75" i="9"/>
  <c r="D76" i="9"/>
  <c r="A16" i="9"/>
  <c r="A17" i="9"/>
  <c r="A18" i="9"/>
  <c r="A19" i="9"/>
  <c r="A20" i="9"/>
  <c r="A21" i="9"/>
  <c r="A22" i="9"/>
  <c r="A23" i="9"/>
  <c r="A24" i="9"/>
  <c r="A25" i="9"/>
  <c r="A26" i="9"/>
  <c r="A27" i="9"/>
  <c r="A28" i="9"/>
  <c r="A29" i="9"/>
  <c r="A30" i="9"/>
  <c r="A31" i="9"/>
  <c r="A32" i="9"/>
  <c r="A33" i="9"/>
  <c r="A34" i="9"/>
  <c r="A35" i="9"/>
  <c r="A36" i="9"/>
  <c r="A37" i="9"/>
  <c r="A38" i="9"/>
  <c r="A39" i="9"/>
  <c r="A40" i="9"/>
  <c r="A41" i="9"/>
  <c r="A42" i="9"/>
  <c r="A43" i="9"/>
  <c r="A44" i="9"/>
  <c r="A45" i="9"/>
  <c r="A46" i="9"/>
  <c r="A47" i="9"/>
  <c r="A48" i="9"/>
  <c r="A49" i="9"/>
  <c r="A50" i="9"/>
  <c r="A51" i="9"/>
  <c r="A52" i="9"/>
  <c r="A53" i="9"/>
  <c r="A54" i="9"/>
  <c r="A55" i="9"/>
  <c r="A56" i="9"/>
  <c r="A57" i="9"/>
  <c r="A58" i="9"/>
  <c r="A59" i="9"/>
  <c r="A60" i="9"/>
  <c r="A61" i="9"/>
  <c r="A62" i="9"/>
  <c r="A63" i="9"/>
  <c r="A64" i="9"/>
  <c r="A65" i="9"/>
  <c r="A66" i="9"/>
  <c r="A67" i="9"/>
  <c r="A68" i="9"/>
  <c r="A69" i="9"/>
  <c r="A70" i="9"/>
  <c r="A71" i="9"/>
  <c r="A72" i="9"/>
  <c r="A73" i="9"/>
  <c r="A74" i="9"/>
  <c r="A75" i="9"/>
  <c r="A76" i="9"/>
  <c r="A101" i="7"/>
  <c r="A100" i="7"/>
  <c r="A99" i="7"/>
  <c r="A98" i="7"/>
  <c r="A97" i="7"/>
  <c r="A96" i="7"/>
  <c r="A95" i="7"/>
  <c r="A94" i="7"/>
  <c r="A93" i="7"/>
  <c r="A92" i="7"/>
  <c r="A91" i="7"/>
  <c r="A90" i="7"/>
  <c r="A89" i="7"/>
  <c r="A88" i="7"/>
  <c r="A87" i="7"/>
  <c r="A86" i="7"/>
  <c r="A85" i="7"/>
  <c r="A84" i="7"/>
  <c r="A83" i="7"/>
  <c r="A82" i="7"/>
  <c r="A81" i="7"/>
  <c r="A80" i="7"/>
  <c r="A79" i="7"/>
  <c r="A78" i="7"/>
  <c r="A77" i="7"/>
  <c r="A76" i="7"/>
  <c r="A75" i="7"/>
  <c r="A74" i="7"/>
  <c r="A73" i="7"/>
  <c r="A72" i="7"/>
  <c r="A71" i="7"/>
  <c r="A70" i="7"/>
  <c r="A69" i="7"/>
  <c r="A68" i="7"/>
  <c r="A67" i="7"/>
  <c r="A66" i="7"/>
  <c r="A65" i="7"/>
  <c r="A64" i="7"/>
  <c r="A63" i="7"/>
  <c r="A62" i="7"/>
  <c r="A61" i="7"/>
  <c r="A60" i="7"/>
  <c r="A59" i="7"/>
  <c r="A58" i="7"/>
  <c r="A57" i="7"/>
  <c r="A56" i="7"/>
  <c r="A55" i="7"/>
  <c r="A54" i="7"/>
  <c r="A53" i="7"/>
  <c r="A52" i="7"/>
  <c r="A51" i="7"/>
  <c r="A50" i="7"/>
  <c r="A49" i="7"/>
  <c r="A48" i="7"/>
  <c r="A47" i="7"/>
  <c r="A46" i="7"/>
  <c r="A45" i="7"/>
  <c r="A44" i="7"/>
  <c r="A43" i="7"/>
  <c r="A42" i="7"/>
  <c r="A41" i="7"/>
  <c r="A40" i="7"/>
  <c r="A39" i="7"/>
  <c r="A38" i="7"/>
  <c r="A37" i="7"/>
  <c r="A36" i="7"/>
  <c r="A35" i="7"/>
  <c r="A34" i="7"/>
  <c r="A33" i="7"/>
  <c r="A32" i="7"/>
  <c r="A31" i="7"/>
  <c r="A30" i="7"/>
  <c r="A29" i="7"/>
  <c r="A28" i="7"/>
  <c r="A27" i="7"/>
  <c r="A26" i="7"/>
  <c r="A25" i="7"/>
  <c r="A24" i="7"/>
  <c r="A23" i="7"/>
  <c r="A22" i="7"/>
  <c r="A21" i="7"/>
  <c r="A20" i="7"/>
  <c r="A19" i="7"/>
  <c r="A18" i="7"/>
  <c r="A17" i="7"/>
  <c r="A16" i="7"/>
  <c r="A15" i="7"/>
  <c r="A14" i="7"/>
  <c r="A13" i="7"/>
  <c r="A12" i="7"/>
  <c r="A11" i="7"/>
  <c r="A10" i="7"/>
  <c r="A9" i="7"/>
  <c r="A8" i="7"/>
  <c r="A7" i="7"/>
  <c r="A6" i="7"/>
  <c r="A5" i="7"/>
  <c r="A101" i="6"/>
  <c r="A100" i="6"/>
  <c r="A99" i="6"/>
  <c r="A98" i="6"/>
  <c r="A97" i="6"/>
  <c r="A96" i="6"/>
  <c r="A95" i="6"/>
  <c r="A94" i="6"/>
  <c r="A93" i="6"/>
  <c r="A92" i="6"/>
  <c r="A91" i="6"/>
  <c r="A90" i="6"/>
  <c r="A89" i="6"/>
  <c r="A88" i="6"/>
  <c r="A87" i="6"/>
  <c r="A86" i="6"/>
  <c r="A85" i="6"/>
  <c r="A84" i="6"/>
  <c r="A83" i="6"/>
  <c r="A82" i="6"/>
  <c r="A81" i="6"/>
  <c r="A80" i="6"/>
  <c r="A79" i="6"/>
  <c r="A78" i="6"/>
  <c r="A77" i="6"/>
  <c r="A76" i="6"/>
  <c r="A75" i="6"/>
  <c r="A74" i="6"/>
  <c r="A73" i="6"/>
  <c r="A72" i="6"/>
  <c r="A71" i="6"/>
  <c r="A70" i="6"/>
  <c r="A69" i="6"/>
  <c r="A68" i="6"/>
  <c r="A67" i="6"/>
  <c r="A66" i="6"/>
  <c r="A65" i="6"/>
  <c r="A64" i="6"/>
  <c r="A63" i="6"/>
  <c r="A62" i="6"/>
  <c r="A61" i="6"/>
  <c r="A60" i="6"/>
  <c r="A59" i="6"/>
  <c r="A58" i="6"/>
  <c r="A57" i="6"/>
  <c r="A56" i="6"/>
  <c r="A55" i="6"/>
  <c r="A54" i="6"/>
  <c r="A53" i="6"/>
  <c r="A52" i="6"/>
  <c r="A51" i="6"/>
  <c r="A50" i="6"/>
  <c r="A49" i="6"/>
  <c r="A48" i="6"/>
  <c r="A47" i="6"/>
  <c r="A46" i="6"/>
  <c r="A45" i="6"/>
  <c r="A44" i="6"/>
  <c r="A43" i="6"/>
  <c r="A42" i="6"/>
  <c r="A41" i="6"/>
  <c r="A40" i="6"/>
  <c r="A39" i="6"/>
  <c r="A38" i="6"/>
  <c r="A37" i="6"/>
  <c r="A36" i="6"/>
  <c r="A35" i="6"/>
  <c r="A34" i="6"/>
  <c r="A33" i="6"/>
  <c r="A32" i="6"/>
  <c r="A31" i="6"/>
  <c r="A30" i="6"/>
  <c r="A29" i="6"/>
  <c r="A28" i="6"/>
  <c r="A27" i="6"/>
  <c r="A26" i="6"/>
  <c r="A25" i="6"/>
  <c r="A24" i="6"/>
  <c r="A23" i="6"/>
  <c r="A22" i="6"/>
  <c r="A21" i="6"/>
  <c r="A20" i="6"/>
  <c r="A19" i="6"/>
  <c r="A18" i="6"/>
  <c r="A17" i="6"/>
  <c r="A16" i="6"/>
  <c r="A15" i="6"/>
  <c r="A13" i="6"/>
  <c r="A11" i="6"/>
  <c r="A8" i="6"/>
  <c r="A101" i="5"/>
  <c r="A100" i="5"/>
  <c r="A99" i="5"/>
  <c r="A98" i="5"/>
  <c r="A97" i="5"/>
  <c r="A96" i="5"/>
  <c r="A95" i="5"/>
  <c r="A94" i="5"/>
  <c r="A93" i="5"/>
  <c r="A92" i="5"/>
  <c r="A91" i="5"/>
  <c r="A90" i="5"/>
  <c r="A89" i="5"/>
  <c r="A88" i="5"/>
  <c r="A87" i="5"/>
  <c r="A86" i="5"/>
  <c r="A85" i="5"/>
  <c r="A84" i="5"/>
  <c r="A83" i="5"/>
  <c r="A82" i="5"/>
  <c r="A81" i="5"/>
  <c r="A80" i="5"/>
  <c r="A79" i="5"/>
  <c r="A78" i="5"/>
  <c r="A77" i="5"/>
  <c r="A76" i="5"/>
  <c r="A75" i="5"/>
  <c r="A74" i="5"/>
  <c r="A73" i="5"/>
  <c r="A72" i="5"/>
  <c r="A71" i="5"/>
  <c r="A70" i="5"/>
  <c r="A69" i="5"/>
  <c r="A68" i="5"/>
  <c r="A67" i="5"/>
  <c r="A66" i="5"/>
  <c r="A65" i="5"/>
  <c r="A64" i="5"/>
  <c r="A63" i="5"/>
  <c r="A62" i="5"/>
  <c r="A61" i="5"/>
  <c r="A60" i="5"/>
  <c r="A59" i="5"/>
  <c r="A58" i="5"/>
  <c r="A57" i="5"/>
  <c r="A56" i="5"/>
  <c r="A55" i="5"/>
  <c r="A54" i="5"/>
  <c r="A53" i="5"/>
  <c r="A52" i="5"/>
  <c r="A51" i="5"/>
  <c r="A50" i="5"/>
  <c r="A49" i="5"/>
  <c r="A48" i="5"/>
  <c r="A47" i="5"/>
  <c r="A46" i="5"/>
  <c r="A45" i="5"/>
  <c r="A44" i="5"/>
  <c r="A43" i="5"/>
  <c r="A42" i="5"/>
  <c r="A41" i="5"/>
  <c r="A40" i="5"/>
  <c r="A39" i="5"/>
  <c r="A38" i="5"/>
  <c r="A37" i="5"/>
  <c r="A36" i="5"/>
  <c r="A35" i="5"/>
  <c r="A34" i="5"/>
  <c r="A33" i="5"/>
  <c r="A32" i="5"/>
  <c r="A31" i="5"/>
  <c r="A30" i="5"/>
  <c r="A29" i="5"/>
  <c r="A28" i="5"/>
  <c r="A27" i="5"/>
  <c r="A26" i="5"/>
  <c r="A25" i="5"/>
  <c r="A24" i="5"/>
  <c r="A23" i="5"/>
  <c r="A22" i="5"/>
  <c r="A21" i="5"/>
  <c r="A20" i="5"/>
  <c r="A19" i="5"/>
  <c r="A18" i="5"/>
  <c r="A17" i="5"/>
  <c r="A16" i="5"/>
  <c r="A15" i="5"/>
  <c r="A12" i="5"/>
  <c r="A10" i="5"/>
  <c r="A7" i="5"/>
  <c r="A14" i="5"/>
  <c r="A13" i="5"/>
  <c r="A5" i="5"/>
  <c r="A11" i="5"/>
  <c r="A9" i="5"/>
  <c r="A8" i="5"/>
  <c r="A4" i="5"/>
  <c r="A101" i="4"/>
  <c r="A100" i="4"/>
  <c r="A99" i="4"/>
  <c r="A98" i="4"/>
  <c r="A97" i="4"/>
  <c r="A96" i="4"/>
  <c r="A95" i="4"/>
  <c r="A94" i="4"/>
  <c r="A93" i="4"/>
  <c r="A92" i="4"/>
  <c r="A91" i="4"/>
  <c r="A90" i="4"/>
  <c r="A89" i="4"/>
  <c r="A88" i="4"/>
  <c r="A87" i="4"/>
  <c r="A86" i="4"/>
  <c r="A85" i="4"/>
  <c r="A84" i="4"/>
  <c r="A83" i="4"/>
  <c r="A82" i="4"/>
  <c r="A81" i="4"/>
  <c r="A80" i="4"/>
  <c r="A79" i="4"/>
  <c r="A78" i="4"/>
  <c r="A77" i="4"/>
  <c r="A76" i="4"/>
  <c r="A75" i="4"/>
  <c r="A74" i="4"/>
  <c r="A73" i="4"/>
  <c r="A72" i="4"/>
  <c r="A71" i="4"/>
  <c r="A70" i="4"/>
  <c r="A69" i="4"/>
  <c r="A68" i="4"/>
  <c r="A67" i="4"/>
  <c r="A66" i="4"/>
  <c r="A65" i="4"/>
  <c r="A64" i="4"/>
  <c r="A63" i="4"/>
  <c r="A62" i="4"/>
  <c r="A61" i="4"/>
  <c r="A60" i="4"/>
  <c r="A59" i="4"/>
  <c r="A58" i="4"/>
  <c r="A57" i="4"/>
  <c r="A56" i="4"/>
  <c r="A55" i="4"/>
  <c r="A54" i="4"/>
  <c r="A53" i="4"/>
  <c r="A52" i="4"/>
  <c r="A51" i="4"/>
  <c r="A50" i="4"/>
  <c r="A49" i="4"/>
  <c r="A48" i="4"/>
  <c r="A47" i="4"/>
  <c r="A46" i="4"/>
  <c r="A45" i="4"/>
  <c r="A44" i="4"/>
  <c r="A43" i="4"/>
  <c r="A42" i="4"/>
  <c r="A41" i="4"/>
  <c r="A40" i="4"/>
  <c r="A39" i="4"/>
  <c r="A38" i="4"/>
  <c r="A37" i="4"/>
  <c r="A36" i="4"/>
  <c r="A35" i="4"/>
  <c r="A34" i="4"/>
  <c r="A33" i="4"/>
  <c r="A32" i="4"/>
  <c r="A31" i="4"/>
  <c r="A30" i="4"/>
  <c r="A29" i="4"/>
  <c r="A28" i="4"/>
  <c r="A27" i="4"/>
  <c r="A26" i="4"/>
  <c r="A25" i="4"/>
  <c r="A24" i="4"/>
  <c r="A23" i="4"/>
  <c r="A22" i="4"/>
  <c r="A21" i="4"/>
  <c r="A20" i="4"/>
  <c r="A19" i="4"/>
  <c r="A18" i="4"/>
  <c r="A17" i="4"/>
  <c r="A16" i="4"/>
  <c r="A15" i="4"/>
  <c r="A14" i="4"/>
  <c r="A13" i="4"/>
  <c r="A12" i="4"/>
  <c r="A11" i="4"/>
  <c r="A10" i="4"/>
  <c r="A9" i="4"/>
  <c r="A8" i="4"/>
  <c r="A7" i="4"/>
  <c r="A6" i="4"/>
  <c r="A101" i="3"/>
  <c r="A100" i="3"/>
  <c r="A99" i="3"/>
  <c r="A98" i="3"/>
  <c r="A97" i="3"/>
  <c r="A96" i="3"/>
  <c r="A95" i="3"/>
  <c r="A94" i="3"/>
  <c r="A93" i="3"/>
  <c r="A92" i="3"/>
  <c r="A91" i="3"/>
  <c r="A90" i="3"/>
  <c r="A89" i="3"/>
  <c r="A88" i="3"/>
  <c r="A87" i="3"/>
  <c r="A86" i="3"/>
  <c r="A85" i="3"/>
  <c r="A84" i="3"/>
  <c r="A83" i="3"/>
  <c r="A82" i="3"/>
  <c r="A81" i="3"/>
  <c r="A80" i="3"/>
  <c r="A79" i="3"/>
  <c r="A78" i="3"/>
  <c r="A77" i="3"/>
  <c r="A76" i="3"/>
  <c r="A75" i="3"/>
  <c r="A74" i="3"/>
  <c r="A73" i="3"/>
  <c r="A72" i="3"/>
  <c r="A71" i="3"/>
  <c r="A70" i="3"/>
  <c r="A69" i="3"/>
  <c r="A68" i="3"/>
  <c r="A67" i="3"/>
  <c r="A66" i="3"/>
  <c r="A65" i="3"/>
  <c r="A64" i="3"/>
  <c r="A63" i="3"/>
  <c r="A62" i="3"/>
  <c r="A61" i="3"/>
  <c r="A60" i="3"/>
  <c r="A59" i="3"/>
  <c r="A58" i="3"/>
  <c r="A57" i="3"/>
  <c r="A56" i="3"/>
  <c r="A55" i="3"/>
  <c r="A54" i="3"/>
  <c r="A53" i="3"/>
  <c r="A52" i="3"/>
  <c r="A51" i="3"/>
  <c r="A50" i="3"/>
  <c r="A49" i="3"/>
  <c r="A48" i="3"/>
  <c r="A47" i="3"/>
  <c r="A46" i="3"/>
  <c r="A45" i="3"/>
  <c r="A44" i="3"/>
  <c r="A43" i="3"/>
  <c r="A42" i="3"/>
  <c r="A41" i="3"/>
  <c r="A40" i="3"/>
  <c r="A39" i="3"/>
  <c r="A38" i="3"/>
  <c r="A37" i="3"/>
  <c r="A36" i="3"/>
  <c r="A35" i="3"/>
  <c r="A34" i="3"/>
  <c r="A33" i="3"/>
  <c r="A32" i="3"/>
  <c r="A31" i="3"/>
  <c r="A30" i="3"/>
  <c r="A29" i="3"/>
  <c r="A28" i="3"/>
  <c r="A27" i="3"/>
  <c r="A26" i="3"/>
  <c r="A25" i="3"/>
  <c r="A24" i="3"/>
  <c r="A23" i="3"/>
  <c r="A22" i="3"/>
  <c r="A21" i="3"/>
  <c r="A20" i="3"/>
  <c r="A19" i="3"/>
  <c r="A18" i="3"/>
  <c r="A17" i="3"/>
  <c r="A16" i="3"/>
  <c r="A15" i="3"/>
  <c r="A14" i="3"/>
  <c r="A13" i="3"/>
  <c r="A12" i="3"/>
  <c r="A11" i="3"/>
  <c r="A4" i="3"/>
  <c r="A10" i="3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21" i="1"/>
  <c r="A24" i="1"/>
  <c r="A18" i="1"/>
  <c r="A23" i="1"/>
  <c r="A4" i="1"/>
  <c r="A19" i="1"/>
  <c r="A22" i="1"/>
  <c r="A25" i="1"/>
  <c r="C14" i="9" l="1"/>
  <c r="C13" i="9"/>
  <c r="C9" i="9"/>
  <c r="C6" i="9"/>
  <c r="C3" i="9"/>
  <c r="C10" i="9"/>
  <c r="C12" i="9"/>
  <c r="C5" i="9"/>
  <c r="C15" i="9"/>
  <c r="C7" i="9"/>
  <c r="C8" i="9"/>
  <c r="C11" i="9"/>
  <c r="C4" i="9"/>
  <c r="C2" i="9"/>
  <c r="A14" i="6"/>
  <c r="A12" i="6"/>
  <c r="A5" i="3"/>
  <c r="A10" i="6"/>
  <c r="A9" i="6"/>
  <c r="A6" i="6"/>
  <c r="A7" i="6"/>
  <c r="A5" i="6"/>
  <c r="A8" i="3"/>
  <c r="A9" i="3"/>
  <c r="A15" i="1"/>
  <c r="A7" i="1"/>
  <c r="A12" i="1"/>
  <c r="A13" i="1"/>
  <c r="A2" i="6"/>
  <c r="A7" i="3"/>
  <c r="A2" i="3"/>
  <c r="A6" i="1"/>
  <c r="A4" i="7"/>
  <c r="A2" i="7"/>
  <c r="A3" i="7"/>
  <c r="A4" i="6"/>
  <c r="A3" i="6"/>
  <c r="A2" i="4"/>
  <c r="A4" i="4"/>
  <c r="A5" i="4"/>
  <c r="A3" i="4"/>
  <c r="A3" i="5"/>
  <c r="A6" i="5"/>
  <c r="A2" i="5"/>
  <c r="A3" i="3"/>
  <c r="A6" i="3"/>
  <c r="A2" i="1"/>
  <c r="A11" i="1"/>
  <c r="A27" i="1"/>
  <c r="A8" i="1"/>
  <c r="A26" i="1"/>
  <c r="A5" i="1"/>
  <c r="A9" i="1"/>
  <c r="A10" i="1"/>
  <c r="A20" i="1"/>
  <c r="A16" i="1"/>
  <c r="A14" i="1"/>
  <c r="A3" i="1"/>
  <c r="A13" i="9" l="1"/>
  <c r="A14" i="9"/>
  <c r="A12" i="9"/>
  <c r="A11" i="9"/>
  <c r="A10" i="9"/>
  <c r="A7" i="9"/>
  <c r="A15" i="9"/>
  <c r="A6" i="9"/>
  <c r="A9" i="9"/>
  <c r="A5" i="9"/>
  <c r="A4" i="9"/>
  <c r="A3" i="9"/>
  <c r="A2" i="9"/>
  <c r="A8" i="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<sst xmlns="http://schemas.openxmlformats.org/spreadsheetml/2006/main" count="311" uniqueCount="124">
  <si>
    <t>MK</t>
  </si>
  <si>
    <t>Pelaaja</t>
  </si>
  <si>
    <t>Pisteet</t>
  </si>
  <si>
    <t>1</t>
  </si>
  <si>
    <t>2</t>
  </si>
  <si>
    <t>3</t>
  </si>
  <si>
    <t>4</t>
  </si>
  <si>
    <t>5</t>
  </si>
  <si>
    <t>6</t>
  </si>
  <si>
    <t>7</t>
  </si>
  <si>
    <t>Seura</t>
  </si>
  <si>
    <t>N14</t>
  </si>
  <si>
    <t>M14</t>
  </si>
  <si>
    <t>N18</t>
  </si>
  <si>
    <t>NK</t>
  </si>
  <si>
    <t>Seurat</t>
  </si>
  <si>
    <t>Tarkistuslista</t>
  </si>
  <si>
    <t>PT Espoo</t>
  </si>
  <si>
    <t>Juho Kahlos</t>
  </si>
  <si>
    <t>Smash</t>
  </si>
  <si>
    <t>Mika Räsäsnen</t>
  </si>
  <si>
    <t>Juhana Tuuttila</t>
  </si>
  <si>
    <t>PT Jyväskylä</t>
  </si>
  <si>
    <t>Mika Rauvola</t>
  </si>
  <si>
    <t>Huy Tran</t>
  </si>
  <si>
    <t>PT 75</t>
  </si>
  <si>
    <t>Riku Autio</t>
  </si>
  <si>
    <t>Long Nguyen</t>
  </si>
  <si>
    <t>Hai Nguyen</t>
  </si>
  <si>
    <t>Marek Viskman</t>
  </si>
  <si>
    <t>TIP-70</t>
  </si>
  <si>
    <t>Markus Perkkiö</t>
  </si>
  <si>
    <t>Axel Visuri</t>
  </si>
  <si>
    <t>Luka Oinas</t>
  </si>
  <si>
    <t>OPT-86</t>
  </si>
  <si>
    <t>Meelis Kärner</t>
  </si>
  <si>
    <t>sijoitus</t>
  </si>
  <si>
    <t>pisteet</t>
  </si>
  <si>
    <t>1.</t>
  </si>
  <si>
    <t>2.</t>
  </si>
  <si>
    <t>3.-4.</t>
  </si>
  <si>
    <t>5.-8.</t>
  </si>
  <si>
    <t>9.-16.</t>
  </si>
  <si>
    <t>17.-32.</t>
  </si>
  <si>
    <t>3.</t>
  </si>
  <si>
    <t>4.</t>
  </si>
  <si>
    <t>5.</t>
  </si>
  <si>
    <t>6.</t>
  </si>
  <si>
    <t>7.</t>
  </si>
  <si>
    <t>8.</t>
  </si>
  <si>
    <t>9.</t>
  </si>
  <si>
    <t>10.</t>
  </si>
  <si>
    <t>Jaimielee Enriquez</t>
  </si>
  <si>
    <t>Ildiko Kadar</t>
  </si>
  <si>
    <t>MBF</t>
  </si>
  <si>
    <t>Ling Kun</t>
  </si>
  <si>
    <t>Anni Heljala</t>
  </si>
  <si>
    <t>Usara Amarasinghe</t>
  </si>
  <si>
    <t>Sanna Pelli</t>
  </si>
  <si>
    <t>HUT</t>
  </si>
  <si>
    <t>Eleonoora Roosioks</t>
  </si>
  <si>
    <t>Nitija Thapa</t>
  </si>
  <si>
    <t>Henrik Vuoti</t>
  </si>
  <si>
    <t>Patrik Södergård</t>
  </si>
  <si>
    <t>Elmeri Räsänen</t>
  </si>
  <si>
    <t>KuPTS</t>
  </si>
  <si>
    <t>Niko Hämäläinen</t>
  </si>
  <si>
    <t>Arto Ojanen</t>
  </si>
  <si>
    <t>Pyry Siven</t>
  </si>
  <si>
    <t>Aapo Åvist</t>
  </si>
  <si>
    <t>Eino Reina</t>
  </si>
  <si>
    <t>PTS Sherwood</t>
  </si>
  <si>
    <t>Ge Anne Quinal</t>
  </si>
  <si>
    <t>Oshadini Amarasinghe</t>
  </si>
  <si>
    <t>Yenuli Amarasinghe</t>
  </si>
  <si>
    <t>Mayu Harada</t>
  </si>
  <si>
    <t>Max Takkavuori</t>
  </si>
  <si>
    <t>KoKa</t>
  </si>
  <si>
    <t>Joel Koivumäli</t>
  </si>
  <si>
    <t>Eeka Vihreälaakso</t>
  </si>
  <si>
    <t>Tomi Juutilainen</t>
  </si>
  <si>
    <t>Jihong Liu</t>
  </si>
  <si>
    <t>Lauri Nirkkonen</t>
  </si>
  <si>
    <t>Mensah Boateng</t>
  </si>
  <si>
    <t>Oliver Parviainen</t>
  </si>
  <si>
    <t>Kamilla Kadar</t>
  </si>
  <si>
    <t>Paola Estrada Noso</t>
  </si>
  <si>
    <t xml:space="preserve">M18 </t>
  </si>
  <si>
    <t>Lisää kunkin sarjan välilehdelle pelaajan nimi, seura sekä pisteet per osakilpailu.</t>
  </si>
  <si>
    <t>Lisää seurapisteiden välilehdelle kaikkien GP-sarjaan osallistuneiden seurojen nimet. (Välilehdellä on varmuuden vuoksi tarkistuslista, jonka pitäisi koota lista seuroista.)</t>
  </si>
  <si>
    <t>Kaiken muun pitäisi tapahtua automaattisesti. Pistetaulukot pitää vaan järjestää oikeaan järjestykseen.</t>
  </si>
  <si>
    <t>Ohjeet</t>
  </si>
  <si>
    <t>POR-83</t>
  </si>
  <si>
    <t>8</t>
  </si>
  <si>
    <t>Otto Tennilä</t>
  </si>
  <si>
    <t>Lauri Hakaste</t>
  </si>
  <si>
    <t>Yuri Afanassiev</t>
  </si>
  <si>
    <t>Aleksi Ikola</t>
  </si>
  <si>
    <t>Halex</t>
  </si>
  <si>
    <t>Juha Äänismaa</t>
  </si>
  <si>
    <t>TuKa</t>
  </si>
  <si>
    <t>Otto Suokas</t>
  </si>
  <si>
    <t>Vladyslav Matyko</t>
  </si>
  <si>
    <t>Polina Levkina</t>
  </si>
  <si>
    <t>1. Tampere GP, PT 75 20.-21.9.2025</t>
  </si>
  <si>
    <t>2. PT Espoo syyskisat GP 25.-26.10.2025</t>
  </si>
  <si>
    <t>3. Wega-malja GP 15.-16.11.2025</t>
  </si>
  <si>
    <t>4. Kosken Malja GP 10.-11.1.2026</t>
  </si>
  <si>
    <t>5. OP GP (PeTo) 7.-8.2.2026</t>
  </si>
  <si>
    <t>6. OPT-86 Terva Malja 21.-22.2.2026 (Juniori GP)</t>
  </si>
  <si>
    <t>7. Smash kansalliset 28.2-1.3.2026 (Juniori GP)</t>
  </si>
  <si>
    <t>8. PT Espoo kevätkisat GP 11.-12.4.2026</t>
  </si>
  <si>
    <t>GP-kilpailut 2025-2026</t>
  </si>
  <si>
    <t>Otso Vahtola</t>
  </si>
  <si>
    <t>Noel Metsätie</t>
  </si>
  <si>
    <t>Jacob Hellgren</t>
  </si>
  <si>
    <t>Onerva Maijala</t>
  </si>
  <si>
    <t>Linus Lundström</t>
  </si>
  <si>
    <t>Roman Tamilin</t>
  </si>
  <si>
    <t>Joona Rauvola</t>
  </si>
  <si>
    <t>Lu Jiali</t>
  </si>
  <si>
    <t>Viola Saarto</t>
  </si>
  <si>
    <t>Sohvi Vuorinen</t>
  </si>
  <si>
    <t>Suoma Järvi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</si>
</sst>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b/>
      <sz val="1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rgb="FFB5E6A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2" borderId="0" xfId="0" applyFont="1" applyFill="1" applyAlignment="1">
      <alignment horizontal="left"/>
    </xf>
    <xf numFmtId="0" fontId="0" fillId="0" borderId="0" xfId="0" applyAlignment="1">
      <alignment horizontal="left"/>
    </xf>
    <xf numFmtId="0" fontId="2" fillId="0" borderId="0" xfId="0" applyFont="1" applyAlignment="1">
      <alignment horizontal="left"/>
    </xf>
    <xf numFmtId="0" fontId="2" fillId="3" borderId="0" xfId="0" applyFont="1" applyFill="1" applyAlignment="1">
      <alignment horizontal="left"/>
    </xf>
    <xf numFmtId="0" fontId="2" fillId="0" borderId="0" xfId="0" applyFont="1"/>
  </cellXfs>
  <cellStyles count="1">
    <cellStyle name="Normaali" xfId="0" builtinId="0"/>
  </cellStyles>
  <dxfs count="97"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numFmt numFmtId="0" formatCode="General"/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numFmt numFmtId="0" formatCode="General"/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fill>
        <patternFill patternType="solid">
          <fgColor indexed="64"/>
          <bgColor theme="9" tint="0.59999389629810485"/>
        </patternFill>
      </fill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numFmt numFmtId="0" formatCode="General"/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numFmt numFmtId="0" formatCode="General"/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fill>
        <patternFill patternType="solid">
          <fgColor indexed="64"/>
          <bgColor theme="9" tint="0.59999389629810485"/>
        </patternFill>
      </fill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numFmt numFmtId="0" formatCode="General"/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numFmt numFmtId="0" formatCode="General"/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fill>
        <patternFill patternType="solid">
          <fgColor indexed="64"/>
          <bgColor theme="9" tint="0.59999389629810485"/>
        </patternFill>
      </fill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numFmt numFmtId="0" formatCode="General"/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numFmt numFmtId="0" formatCode="General"/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fill>
        <patternFill patternType="solid">
          <fgColor indexed="64"/>
          <bgColor theme="9" tint="0.59999389629810485"/>
        </patternFill>
      </fill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numFmt numFmtId="0" formatCode="General"/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numFmt numFmtId="0" formatCode="General"/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fill>
        <patternFill patternType="solid">
          <fgColor indexed="64"/>
          <bgColor theme="9" tint="0.59999389629810485"/>
        </patternFill>
      </fill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numFmt numFmtId="0" formatCode="General"/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numFmt numFmtId="0" formatCode="General"/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fill>
        <patternFill patternType="solid">
          <fgColor indexed="64"/>
          <bgColor theme="9" tint="0.59999389629810485"/>
        </patternFill>
      </fill>
      <alignment horizontal="left" vertical="bottom" textRotation="0" wrapText="0" indent="0" justifyLastLine="0" shrinkToFit="0" readingOrder="0"/>
    </dxf>
    <dxf>
      <numFmt numFmtId="0" formatCode="General"/>
      <alignment horizontal="left" vertical="bottom" textRotation="0" wrapText="0" indent="0" justifyLastLine="0" shrinkToFit="0" readingOrder="0"/>
    </dxf>
    <dxf>
      <numFmt numFmtId="0" formatCode="General"/>
      <alignment horizontal="left" vertical="bottom" textRotation="0" wrapText="0" indent="0" justifyLastLine="0" shrinkToFit="0" readingOrder="0"/>
    </dxf>
    <dxf>
      <numFmt numFmtId="0" formatCode="General"/>
      <alignment horizontal="left" vertical="bottom" textRotation="0" wrapText="0" indent="0" justifyLastLine="0" shrinkToFit="0" readingOrder="0"/>
    </dxf>
    <dxf>
      <numFmt numFmtId="0" formatCode="General"/>
      <alignment horizontal="left" vertical="bottom" textRotation="0" wrapText="0" indent="0" justifyLastLine="0" shrinkToFit="0" readingOrder="0"/>
    </dxf>
    <dxf>
      <numFmt numFmtId="0" formatCode="General"/>
      <alignment horizontal="left" vertical="bottom" textRotation="0" wrapText="0" indent="0" justifyLastLine="0" shrinkToFit="0" readingOrder="0"/>
    </dxf>
    <dxf>
      <numFmt numFmtId="0" formatCode="General"/>
      <alignment horizontal="left" vertical="bottom" textRotation="0" wrapText="0" indent="0" justifyLastLine="0" shrinkToFit="0" readingOrder="0"/>
    </dxf>
    <dxf>
      <numFmt numFmtId="0" formatCode="General"/>
      <alignment horizontal="left" vertical="bottom" textRotation="0" wrapText="0" indent="0" justifyLastLine="0" shrinkToFit="0" readingOrder="0"/>
    </dxf>
    <dxf>
      <numFmt numFmtId="0" formatCode="General"/>
      <alignment horizontal="left" vertical="bottom" textRotation="0" wrapText="0" indent="0" justifyLastLine="0" shrinkToFit="0" readingOrder="0"/>
    </dxf>
    <dxf>
      <numFmt numFmtId="0" formatCode="General"/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numFmt numFmtId="0" formatCode="General"/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solid">
          <fgColor indexed="64"/>
          <bgColor rgb="FFB5E6A2"/>
        </patternFill>
      </fill>
      <alignment horizontal="left" vertical="bottom" textRotation="0" wrapText="0" indent="0" justifyLastLine="0" shrinkToFit="0" readingOrder="0"/>
    </dxf>
  </dxfs>
  <tableStyles count="0" defaultTableStyle="TableStyleMedium2" defaultPivotStyle="PivotStyleLight16"/>
  <colors>
    <mruColors>
      <color rgb="FFB5E6A2"/>
      <color rgb="FF03346B"/>
      <color rgb="FF0267B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7F87BC22-D538-4E25-B2C6-BE15D658DC05}" name="Taulukko9" displayName="Taulukko9" ref="A1:K76" totalsRowShown="0" headerRowDxfId="96" dataDxfId="95">
  <autoFilter ref="A1:K76" xr:uid="{7F87BC22-D538-4E25-B2C6-BE15D658DC05}"/>
  <sortState xmlns:xlrd2="http://schemas.microsoft.com/office/spreadsheetml/2017/richdata2" ref="A2:K76">
    <sortCondition ref="A1:A76"/>
  </sortState>
  <tableColumns count="11">
    <tableColumn id="1" xr3:uid="{66C2A499-1C49-4DF1-96B8-8BD5C2674077}" name="Seurat" dataDxfId="94">
      <calculatedColumnFormula>IF(ISBLANK(B2),"",RANK(C2,C:C))</calculatedColumnFormula>
    </tableColumn>
    <tableColumn id="2" xr3:uid="{9F0F7598-67A3-4E73-BE51-854110850E23}" name="Seura" dataDxfId="93"/>
    <tableColumn id="3" xr3:uid="{1135FC2E-0809-4747-9D0C-DC2F02F0D09E}" name="Pisteet" dataDxfId="92">
      <calculatedColumnFormula>IF(ISBLANK(B2),"",SUM(D2:K2))</calculatedColumnFormula>
    </tableColumn>
    <tableColumn id="4" xr3:uid="{59A0CEEF-6E2A-4746-A491-A84D8E467737}" name="1" dataDxfId="91">
      <calculatedColumnFormula>IF(ISBLANK(B2),"",SUMIFS(MK[1],MK[Seura],B2)+SUMIFS(NK[1],NK[Seura],B2)+SUMIFS(M_18[1],M_18[Seura],B2)+SUMIFS(N_18[1],N_18[Seura],B2)+SUMIFS(M_14[1],M_14[Seura],B2)+SUMIFS(N_14[1],N_14[Seura],B2))</calculatedColumnFormula>
    </tableColumn>
    <tableColumn id="5" xr3:uid="{265FA5D3-B8F3-4391-92A9-EC98B55E5A6B}" name="2" dataDxfId="90">
      <calculatedColumnFormula>IF(ISBLANK(B2),"",SUMIFS(MK[2],MK[Seura],B2)+SUMIFS(NK[2],NK[Seura],B2)+SUMIFS(M_18[2],M_18[Seura],B2)+SUMIFS(N_18[2],N_18[Seura],B2)+SUMIFS(M_14[2],M_14[Seura],B2)+SUMIFS(N_14[2],N_14[Seura],B2))</calculatedColumnFormula>
    </tableColumn>
    <tableColumn id="6" xr3:uid="{13B3B0A4-67A2-4FB3-B4D0-A3B7C65307DF}" name="3" dataDxfId="89">
      <calculatedColumnFormula>IF(ISBLANK(B2),"",SUMIFS(MK[3],MK[Seura],B2)+SUMIFS(NK[3],NK[Seura],B2)+SUMIFS(M_18[3],M_18[Seura],B2)+SUMIFS(N_18[3],N_18[Seura],B2)+SUMIFS(M_14[3],M_14[Seura],B2)+SUMIFS(N_14[3],N_14[Seura],B2))</calculatedColumnFormula>
    </tableColumn>
    <tableColumn id="7" xr3:uid="{810D22DD-8DAC-4F12-B670-D0B0BD3203D9}" name="4" dataDxfId="88">
      <calculatedColumnFormula>IF(ISBLANK(B2),"",SUMIFS(MK[4],MK[Seura],B2)+SUMIFS(NK[4],NK[Seura],B2)+SUMIFS(M_18[4],M_18[Seura],B2)+SUMIFS(N_18[4],N_18[Seura],B2)+SUMIFS(M_14[4],M_14[Seura],B2)+SUMIFS(N_14[4],N_14[Seura],B2))</calculatedColumnFormula>
    </tableColumn>
    <tableColumn id="8" xr3:uid="{26A797CB-7D89-4C24-9E6C-C962C8B1B974}" name="5" dataDxfId="87">
      <calculatedColumnFormula>IF(ISBLANK(B2),"",SUMIFS(MK[5],MK[Seura],B2)+SUMIFS(NK[5],NK[Seura],B2)+SUMIFS(M_18[5],M_18[Seura],B2)+SUMIFS(N_18[5],N_18[Seura],B2)+SUMIFS(M_14[5],M_14[Seura],B2)+SUMIFS(N_14[5],N_14[Seura],B2))</calculatedColumnFormula>
    </tableColumn>
    <tableColumn id="9" xr3:uid="{2D2149D6-2D56-49B2-B92B-CA957EF22EDA}" name="6" dataDxfId="86">
      <calculatedColumnFormula>IF(ISBLANK(B2),"",SUMIFS(MK[6],MK[Seura],B2)+SUMIFS(NK[6],NK[Seura],B2)+SUMIFS(M_18[6],M_18[Seura],B2)+SUMIFS(N_18[6],N_18[Seura],B2)+SUMIFS(M_14[6],M_14[Seura],B2)+SUMIFS(N_14[6],N_14[Seura],B2))</calculatedColumnFormula>
    </tableColumn>
    <tableColumn id="10" xr3:uid="{567F4059-A438-4591-9804-54FD0C204E80}" name="7" dataDxfId="85">
      <calculatedColumnFormula>IF(ISBLANK(B2),"",SUMIFS(MK[7],MK[Seura],B2)+SUMIFS(NK[7],NK[Seura],B2)+SUMIFS(M_18[7],M_18[Seura],B2)+SUMIFS(N_18[7],N_18[Seura],B2)+SUMIFS(M_14[7],M_14[Seura],B2)+SUMIFS(N_14[7],N_14[Seura],B2))</calculatedColumnFormula>
    </tableColumn>
    <tableColumn id="11" xr3:uid="{57252608-2096-4756-8C9F-1B7AAFB8EAA7}" name="8" dataDxfId="84">
      <calculatedColumnFormula>IF(ISBLANK(B2),"",SUMIFS(MK[8],MK[Seura],B2)+SUMIFS(NK[8],NK[Seura],B2)+SUMIFS(M_18[8],M_18[Seura],B2)+SUMIFS(N_18[8],N_18[Seura],B2)+SUMIFS(M_14[8],M_14[Seura],B2)+SUMIFS(N_14[8],N_14[Seura],B2))</calculatedColumnFormula>
    </tableColumn>
  </tableColumns>
  <tableStyleInfo name="TableStyleLight18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2271877-FDF2-4EFB-8B8A-91EFF28BA769}" name="MK" displayName="MK" ref="A1:L101" totalsRowShown="0" headerRowDxfId="83" dataDxfId="82">
  <autoFilter ref="A1:L101" xr:uid="{D2271877-FDF2-4EFB-8B8A-91EFF28BA769}"/>
  <sortState xmlns:xlrd2="http://schemas.microsoft.com/office/spreadsheetml/2017/richdata2" ref="A2:L101">
    <sortCondition ref="A1:A101"/>
  </sortState>
  <tableColumns count="12">
    <tableColumn id="1" xr3:uid="{24D18B8C-1E52-4C3B-B5DA-78E1EF044554}" name="MK" dataDxfId="81">
      <calculatedColumnFormula>IF(ISBLANK(B2),"",RANK(D2,D:D))</calculatedColumnFormula>
    </tableColumn>
    <tableColumn id="2" xr3:uid="{2235033D-BA74-4F30-8EA5-6F0F372E9990}" name="Pelaaja" dataDxfId="80"/>
    <tableColumn id="11" xr3:uid="{449E8910-E563-4734-AD33-792D4D42B38B}" name="Seura" dataDxfId="79"/>
    <tableColumn id="3" xr3:uid="{42DB1FD0-F1D0-4247-A487-6DBAB2F8A8B5}" name="Pisteet" dataDxfId="78">
      <calculatedColumnFormula>IF(ISBLANK(B2),"",SUM(E2:L2))</calculatedColumnFormula>
    </tableColumn>
    <tableColumn id="4" xr3:uid="{735A01B5-C1E8-47FA-9F60-7BF2B409C17F}" name="1" dataDxfId="77"/>
    <tableColumn id="5" xr3:uid="{E57823C5-1908-41DE-842F-7C4CB13E1AFC}" name="2" dataDxfId="76"/>
    <tableColumn id="6" xr3:uid="{8C85AFBA-84FD-4AFB-8004-5DE091052F35}" name="3" dataDxfId="75"/>
    <tableColumn id="7" xr3:uid="{D288C194-4677-4081-BBB5-C7C4B0CE9FD5}" name="4" dataDxfId="74"/>
    <tableColumn id="8" xr3:uid="{CBFB0C4E-6EAE-48FE-BC75-824B6B10E96C}" name="5" dataDxfId="73"/>
    <tableColumn id="9" xr3:uid="{23C4CE81-52EE-45CE-ACF5-A209070653F7}" name="6" dataDxfId="72"/>
    <tableColumn id="10" xr3:uid="{CE28607D-0D3A-4C59-960C-296A6DD1481F}" name="7" dataDxfId="71"/>
    <tableColumn id="12" xr3:uid="{ABA778E0-96B0-47C2-908E-BAAE178500E6}" name="8" dataDxfId="70"/>
  </tableColumns>
  <tableStyleInfo name="TableStyleLight18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BB41737-C74F-4BCA-AB7F-137F418A05E9}" name="NK" displayName="NK" ref="A1:L101" totalsRowShown="0" headerRowDxfId="69" dataDxfId="68">
  <autoFilter ref="A1:L101" xr:uid="{D2271877-FDF2-4EFB-8B8A-91EFF28BA769}"/>
  <sortState xmlns:xlrd2="http://schemas.microsoft.com/office/spreadsheetml/2017/richdata2" ref="A2:L101">
    <sortCondition ref="A1:A101"/>
  </sortState>
  <tableColumns count="12">
    <tableColumn id="1" xr3:uid="{F3FF8485-CCDD-48CD-A97B-BB7F057586ED}" name="NK" dataDxfId="67">
      <calculatedColumnFormula>IF(ISBLANK(B2),"",RANK(D2,D:D))</calculatedColumnFormula>
    </tableColumn>
    <tableColumn id="2" xr3:uid="{34134EC8-A418-413E-888A-96C4A61A417C}" name="Pelaaja" dataDxfId="66"/>
    <tableColumn id="11" xr3:uid="{2DDF4F39-CEF6-4D1A-8D11-B026074B3860}" name="Seura" dataDxfId="65"/>
    <tableColumn id="3" xr3:uid="{984A4869-EDA8-41AB-B01B-1514A5C9D028}" name="Pisteet" dataDxfId="64">
      <calculatedColumnFormula>IF(ISBLANK(B2),"",SUM(E2:L2))</calculatedColumnFormula>
    </tableColumn>
    <tableColumn id="4" xr3:uid="{E91CF0CE-05ED-4627-AFB6-264C37B900BF}" name="1" dataDxfId="63"/>
    <tableColumn id="5" xr3:uid="{76822151-4FBF-44E6-A47F-F41660AFCDDF}" name="2" dataDxfId="62"/>
    <tableColumn id="6" xr3:uid="{3145B182-2D61-40E1-95FD-3B585EF3B846}" name="3" dataDxfId="61"/>
    <tableColumn id="7" xr3:uid="{F707B2C3-21F2-44A5-A373-43AB0CA29241}" name="4" dataDxfId="60"/>
    <tableColumn id="8" xr3:uid="{E8D7F1F1-76F8-470A-B5D5-8E7083CCDDBF}" name="5" dataDxfId="59"/>
    <tableColumn id="9" xr3:uid="{C59D6020-5B21-4BD1-B0FF-23B2D5320692}" name="6" dataDxfId="58"/>
    <tableColumn id="10" xr3:uid="{7BC49E86-3532-4AEA-B8BD-DDE81AF06D8E}" name="7" dataDxfId="57"/>
    <tableColumn id="12" xr3:uid="{373464BD-C20B-48B7-BF3E-FD7E0D6FBC84}" name="8" dataDxfId="56"/>
  </tableColumns>
  <tableStyleInfo name="TableStyleLight18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D19007C9-A09F-4144-A5B5-E603B74726ED}" name="M_18" displayName="M_18" ref="A1:L101" totalsRowShown="0" headerRowDxfId="55" dataDxfId="54">
  <autoFilter ref="A1:L101" xr:uid="{D2271877-FDF2-4EFB-8B8A-91EFF28BA769}"/>
  <sortState xmlns:xlrd2="http://schemas.microsoft.com/office/spreadsheetml/2017/richdata2" ref="A2:L101">
    <sortCondition ref="A1:A101"/>
  </sortState>
  <tableColumns count="12">
    <tableColumn id="1" xr3:uid="{D788E57A-295A-46E4-BCCA-D2EB099AF78B}" name="M18 " dataDxfId="53">
      <calculatedColumnFormula>IF(ISBLANK(B2),"",RANK(D2,D:D))</calculatedColumnFormula>
    </tableColumn>
    <tableColumn id="2" xr3:uid="{80EB9D9C-EC5A-4B8A-8957-D44706D36BA0}" name="Pelaaja" dataDxfId="52"/>
    <tableColumn id="11" xr3:uid="{DC1BAC46-CA01-4E4A-966F-5184DC8B08EB}" name="Seura" dataDxfId="51"/>
    <tableColumn id="3" xr3:uid="{08317E7D-A042-4164-B6D8-F2D2D8CFBF1A}" name="Pisteet" dataDxfId="50">
      <calculatedColumnFormula>IF(ISBLANK(B2),"",SUM(E2:L2))</calculatedColumnFormula>
    </tableColumn>
    <tableColumn id="4" xr3:uid="{C066A558-3E9E-45CA-8EAC-5956F76519E1}" name="1" dataDxfId="49"/>
    <tableColumn id="5" xr3:uid="{A46BB3A0-D73D-499D-B1E7-FE5FA33C7FFE}" name="2" dataDxfId="48"/>
    <tableColumn id="6" xr3:uid="{9275B7BC-B085-4050-A498-36DECD7393D4}" name="3" dataDxfId="47"/>
    <tableColumn id="7" xr3:uid="{915F6095-9C94-4B8D-A1B6-FDCE174E6800}" name="4" dataDxfId="46"/>
    <tableColumn id="8" xr3:uid="{004468A7-AC76-4B52-8C5D-7B1FC4C085E2}" name="5" dataDxfId="45"/>
    <tableColumn id="9" xr3:uid="{FEF04E51-DBCA-49E1-A35B-1DC9B71C77F4}" name="6" dataDxfId="44"/>
    <tableColumn id="10" xr3:uid="{99EA1DC2-D8D0-4391-B65B-3D92C8533156}" name="7" dataDxfId="43"/>
    <tableColumn id="12" xr3:uid="{CDF9F468-3312-4236-A0F0-85876A288840}" name="8" dataDxfId="42"/>
  </tableColumns>
  <tableStyleInfo name="TableStyleLight18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DE65A08C-2C8A-4A82-8431-3B1E961A5BCE}" name="N_18" displayName="N_18" ref="A1:L101" totalsRowShown="0" headerRowDxfId="41" dataDxfId="40">
  <autoFilter ref="A1:L101" xr:uid="{D2271877-FDF2-4EFB-8B8A-91EFF28BA769}"/>
  <sortState xmlns:xlrd2="http://schemas.microsoft.com/office/spreadsheetml/2017/richdata2" ref="A2:L101">
    <sortCondition ref="A1:A101"/>
  </sortState>
  <tableColumns count="12">
    <tableColumn id="1" xr3:uid="{4E42057C-7042-4AEF-B17F-60F3062D6001}" name="N18" dataDxfId="39">
      <calculatedColumnFormula>IF(ISBLANK(B2),"",RANK(D2,D:D))</calculatedColumnFormula>
    </tableColumn>
    <tableColumn id="2" xr3:uid="{B587051B-46FC-4311-B609-E723943DB740}" name="Pelaaja" dataDxfId="38"/>
    <tableColumn id="11" xr3:uid="{7C7C1576-F44D-4B88-8E51-4793E6BA9D14}" name="Seura" dataDxfId="37"/>
    <tableColumn id="3" xr3:uid="{153AFBA8-D95B-467A-9971-3DC60439544A}" name="Pisteet" dataDxfId="36">
      <calculatedColumnFormula>IF(ISBLANK(B2),"",SUM(E2:L2))</calculatedColumnFormula>
    </tableColumn>
    <tableColumn id="4" xr3:uid="{74555F79-4706-41B1-98A4-DB5A39658844}" name="1" dataDxfId="35"/>
    <tableColumn id="5" xr3:uid="{C1195D1A-5B2A-4D0C-8D84-3CC5120670F2}" name="2" dataDxfId="34"/>
    <tableColumn id="6" xr3:uid="{7C27DD7B-C631-4641-8055-A6F465584E03}" name="3" dataDxfId="33"/>
    <tableColumn id="7" xr3:uid="{2F5CF689-E5BA-4C45-8ABE-49127ABC93F4}" name="4" dataDxfId="32"/>
    <tableColumn id="8" xr3:uid="{C1D00DA4-DF09-43D6-8F85-02B5C12D4608}" name="5" dataDxfId="31"/>
    <tableColumn id="9" xr3:uid="{F130D4FE-F966-41AA-95E4-9F958B876EF9}" name="6" dataDxfId="30"/>
    <tableColumn id="10" xr3:uid="{471F6B6C-8DE9-42E2-9A9F-054FCE0AF106}" name="7" dataDxfId="29"/>
    <tableColumn id="12" xr3:uid="{36CBD363-5C9A-4F35-8C97-3F11CA628986}" name="8" dataDxfId="28"/>
  </tableColumns>
  <tableStyleInfo name="TableStyleLight18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B8C8BAFE-C3ED-46C6-9DF4-BDF4D3BC615C}" name="M_14" displayName="M_14" ref="A1:L101" totalsRowShown="0" headerRowDxfId="27" dataDxfId="26">
  <autoFilter ref="A1:L101" xr:uid="{D2271877-FDF2-4EFB-8B8A-91EFF28BA769}"/>
  <sortState xmlns:xlrd2="http://schemas.microsoft.com/office/spreadsheetml/2017/richdata2" ref="A2:L101">
    <sortCondition ref="A1:A101"/>
  </sortState>
  <tableColumns count="12">
    <tableColumn id="1" xr3:uid="{294F68ED-E95C-4757-86A4-C51DB37472C7}" name="M14" dataDxfId="25">
      <calculatedColumnFormula>IF(ISBLANK(B2),"",RANK(D2,D:D))</calculatedColumnFormula>
    </tableColumn>
    <tableColumn id="2" xr3:uid="{50ED3D52-2805-4D8C-91F8-5E1923A9AB02}" name="Pelaaja" dataDxfId="24"/>
    <tableColumn id="11" xr3:uid="{7A957075-7E5F-4F76-9D36-0F7B71B46F22}" name="Seura" dataDxfId="23"/>
    <tableColumn id="3" xr3:uid="{480B74AA-C319-4B03-91B3-E632D34A17A5}" name="Pisteet" dataDxfId="22">
      <calculatedColumnFormula>IF(ISBLANK(B2),"",SUM(E2:L2))</calculatedColumnFormula>
    </tableColumn>
    <tableColumn id="4" xr3:uid="{730006D1-DA77-4CB9-AE33-C33F1D2453C7}" name="1" dataDxfId="21"/>
    <tableColumn id="5" xr3:uid="{5C50D854-9FD0-4DEE-AB76-09E7203685FC}" name="2" dataDxfId="20"/>
    <tableColumn id="6" xr3:uid="{4E158E58-B086-47B0-B51F-424E84311050}" name="3" dataDxfId="19"/>
    <tableColumn id="7" xr3:uid="{D47B5BA2-9798-4916-A080-E66CBF6B9802}" name="4" dataDxfId="18"/>
    <tableColumn id="8" xr3:uid="{5915E4A1-B349-4E1F-A535-B329A758AD46}" name="5" dataDxfId="17"/>
    <tableColumn id="9" xr3:uid="{E98AD107-6FA2-4A5B-9F4C-8A269A905086}" name="6" dataDxfId="16"/>
    <tableColumn id="10" xr3:uid="{081E808B-B6A4-4E11-AC68-FD5E4ABE723F}" name="7" dataDxfId="15"/>
    <tableColumn id="12" xr3:uid="{AA30B46F-47A3-4C09-B666-5053504F100A}" name="8" dataDxfId="14"/>
  </tableColumns>
  <tableStyleInfo name="TableStyleLight18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26B3019B-2BD7-40B3-A735-AD9AA6B59CB7}" name="N_14" displayName="N_14" ref="A1:L101" totalsRowShown="0" headerRowDxfId="13" dataDxfId="12">
  <autoFilter ref="A1:L101" xr:uid="{D2271877-FDF2-4EFB-8B8A-91EFF28BA769}"/>
  <sortState xmlns:xlrd2="http://schemas.microsoft.com/office/spreadsheetml/2017/richdata2" ref="A2:L101">
    <sortCondition ref="A1:A101"/>
  </sortState>
  <tableColumns count="12">
    <tableColumn id="1" xr3:uid="{B76A340B-BC99-4E85-BEE9-06D508EFFFDB}" name="N14" dataDxfId="11">
      <calculatedColumnFormula>IF(ISBLANK(B2),"",RANK(D2,D:D))</calculatedColumnFormula>
    </tableColumn>
    <tableColumn id="2" xr3:uid="{3A7450F3-E451-4ED2-86A1-76A188258D7A}" name="Pelaaja" dataDxfId="10"/>
    <tableColumn id="11" xr3:uid="{CD0B14BC-431D-4566-8C33-AE59335D7819}" name="Seura" dataDxfId="9"/>
    <tableColumn id="3" xr3:uid="{DC6A7736-5E25-4B3F-8AB8-2F7D27F8DA1B}" name="Pisteet" dataDxfId="8">
      <calculatedColumnFormula>IF(ISBLANK(B2),"",SUM(E2:L2))</calculatedColumnFormula>
    </tableColumn>
    <tableColumn id="4" xr3:uid="{A9DA663A-9740-493B-874B-275C992016F5}" name="1" dataDxfId="7"/>
    <tableColumn id="5" xr3:uid="{390180F0-6841-4B50-B102-D128B50877D0}" name="2" dataDxfId="6"/>
    <tableColumn id="6" xr3:uid="{25D508D1-914E-4C5C-85BE-3D30019CAAA4}" name="3" dataDxfId="5"/>
    <tableColumn id="7" xr3:uid="{FC87C7CC-C441-4EA8-BE7B-34E546E70809}" name="4" dataDxfId="4"/>
    <tableColumn id="8" xr3:uid="{2A39C409-EB67-43E2-81B8-BEAC3349FA1E}" name="5" dataDxfId="3"/>
    <tableColumn id="9" xr3:uid="{12FF7854-B01F-49C0-9D0B-014908DE0581}" name="6" dataDxfId="2"/>
    <tableColumn id="10" xr3:uid="{9C3900C6-8D93-4F58-9413-51AFF52612B2}" name="7" dataDxfId="1"/>
    <tableColumn id="12" xr3:uid="{D566AACC-4E03-4721-80EB-68D4C74A556D}" name="8" dataDxfId="0"/>
  </tableColumns>
  <tableStyleInfo name="TableStyleLight18" showFirstColumn="0" showLastColumn="0" showRowStripes="1" showColumnStripes="0"/>
</table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805975-F08A-4112-B0E3-74B1DAFD7A04}">
  <dimension ref="A1:O76"/>
  <sheetViews>
    <sheetView tabSelected="1" workbookViewId="0"/>
  </sheetViews>
  <sheetFormatPr defaultRowHeight="14.4" x14ac:dyDescent="0.3"/>
  <cols>
    <col min="1" max="1" width="8.88671875" style="2"/>
    <col min="2" max="2" width="25.77734375" style="2" customWidth="1"/>
    <col min="3" max="12" width="8.88671875" style="2"/>
    <col min="13" max="13" width="12.77734375" style="2" customWidth="1"/>
    <col min="14" max="14" width="8.88671875" style="2"/>
    <col min="15" max="15" width="40.109375" style="2" bestFit="1" customWidth="1"/>
    <col min="16" max="16384" width="8.88671875" style="2"/>
  </cols>
  <sheetData>
    <row r="1" spans="1:15" x14ac:dyDescent="0.3">
      <c r="A1" s="4" t="s">
        <v>15</v>
      </c>
      <c r="B1" s="4" t="s">
        <v>10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93</v>
      </c>
      <c r="M1" s="3" t="s">
        <v>16</v>
      </c>
      <c r="O1" s="3" t="s">
        <v>112</v>
      </c>
    </row>
    <row r="2" spans="1:15" x14ac:dyDescent="0.3">
      <c r="A2" s="2">
        <f>IF(ISBLANK(B2),"",RANK(C2,C:C))</f>
        <v>1</v>
      </c>
      <c r="B2" s="2" t="s">
        <v>19</v>
      </c>
      <c r="C2" s="2">
        <f>IF(ISBLANK(B2),"",SUM(D2:K2))</f>
        <v>485</v>
      </c>
      <c r="D2" s="2">
        <f>IF(ISBLANK(B2),"",SUMIFS(MK[1],MK[Seura],B2)+SUMIFS(NK[1],NK[Seura],B2)+SUMIFS(M_18[1],M_18[Seura],B2)+SUMIFS(N_18[1],N_18[Seura],B2)+SUMIFS(M_14[1],M_14[Seura],B2)+SUMIFS(N_14[1],N_14[Seura],B2))</f>
        <v>254</v>
      </c>
      <c r="E2" s="2">
        <f>IF(ISBLANK(B2),"",SUMIFS(MK[2],MK[Seura],B2)+SUMIFS(NK[2],NK[Seura],B2)+SUMIFS(M_18[2],M_18[Seura],B2)+SUMIFS(N_18[2],N_18[Seura],B2)+SUMIFS(M_14[2],M_14[Seura],B2)+SUMIFS(N_14[2],N_14[Seura],B2))</f>
        <v>231</v>
      </c>
      <c r="F2" s="2">
        <f>IF(ISBLANK(B2),"",SUMIFS(MK[3],MK[Seura],B2)+SUMIFS(NK[3],NK[Seura],B2)+SUMIFS(M_18[3],M_18[Seura],B2)+SUMIFS(N_18[3],N_18[Seura],B2)+SUMIFS(M_14[3],M_14[Seura],B2)+SUMIFS(N_14[3],N_14[Seura],B2))</f>
        <v>0</v>
      </c>
      <c r="G2" s="2">
        <f>IF(ISBLANK(B2),"",SUMIFS(MK[4],MK[Seura],B2)+SUMIFS(NK[4],NK[Seura],B2)+SUMIFS(M_18[4],M_18[Seura],B2)+SUMIFS(N_18[4],N_18[Seura],B2)+SUMIFS(M_14[4],M_14[Seura],B2)+SUMIFS(N_14[4],N_14[Seura],B2))</f>
        <v>0</v>
      </c>
      <c r="H2" s="2">
        <f>IF(ISBLANK(B2),"",SUMIFS(MK[5],MK[Seura],B2)+SUMIFS(NK[5],NK[Seura],B2)+SUMIFS(M_18[5],M_18[Seura],B2)+SUMIFS(N_18[5],N_18[Seura],B2)+SUMIFS(M_14[5],M_14[Seura],B2)+SUMIFS(N_14[5],N_14[Seura],B2))</f>
        <v>0</v>
      </c>
      <c r="I2" s="2">
        <f>IF(ISBLANK(B2),"",SUMIFS(MK[6],MK[Seura],B2)+SUMIFS(NK[6],NK[Seura],B2)+SUMIFS(M_18[6],M_18[Seura],B2)+SUMIFS(N_18[6],N_18[Seura],B2)+SUMIFS(M_14[6],M_14[Seura],B2)+SUMIFS(N_14[6],N_14[Seura],B2))</f>
        <v>0</v>
      </c>
      <c r="J2" s="2">
        <f>IF(ISBLANK(B2),"",SUMIFS(MK[7],MK[Seura],B2)+SUMIFS(NK[7],NK[Seura],B2)+SUMIFS(M_18[7],M_18[Seura],B2)+SUMIFS(N_18[7],N_18[Seura],B2)+SUMIFS(M_14[7],M_14[Seura],B2)+SUMIFS(N_14[7],N_14[Seura],B2))</f>
        <v>0</v>
      </c>
      <c r="K2" s="2">
        <f>IF(ISBLANK(B2),"",SUMIFS(MK[8],MK[Seura],B2)+SUMIFS(NK[8],NK[Seura],B2)+SUMIFS(M_18[8],M_18[Seura],B2)+SUMIFS(N_18[8],N_18[Seura],B2)+SUMIFS(M_14[8],M_14[Seura],B2)+SUMIFS(N_14[8],N_14[Seura],B2))</f>
        <v>0</v>
      </c>
      <c r="M2" s="2" t="str" cm="1">
        <f t="array" ref="M2:M15">_xlfn.UNIQUE(_xlfn.WRAPROWS(_xlfn.TOCOL('MK:N14 (2011-)'!C2:C100,3),1))</f>
        <v>PT Espoo</v>
      </c>
      <c r="O2" s="2" t="s">
        <v>104</v>
      </c>
    </row>
    <row r="3" spans="1:15" x14ac:dyDescent="0.3">
      <c r="A3" s="2">
        <f>IF(ISBLANK(B3),"",RANK(C3,C:C))</f>
        <v>2</v>
      </c>
      <c r="B3" s="2" t="s">
        <v>17</v>
      </c>
      <c r="C3" s="2">
        <f>IF(ISBLANK(B3),"",SUM(D3:K3))</f>
        <v>374</v>
      </c>
      <c r="D3" s="2">
        <f>IF(ISBLANK(B3),"",SUMIFS(MK[1],MK[Seura],B3)+SUMIFS(NK[1],NK[Seura],B3)+SUMIFS(M_18[1],M_18[Seura],B3)+SUMIFS(N_18[1],N_18[Seura],B3)+SUMIFS(M_14[1],M_14[Seura],B3)+SUMIFS(N_14[1],N_14[Seura],B3))</f>
        <v>155</v>
      </c>
      <c r="E3" s="2">
        <f>IF(ISBLANK(B3),"",SUMIFS(MK[2],MK[Seura],B3)+SUMIFS(NK[2],NK[Seura],B3)+SUMIFS(M_18[2],M_18[Seura],B3)+SUMIFS(N_18[2],N_18[Seura],B3)+SUMIFS(M_14[2],M_14[Seura],B3)+SUMIFS(N_14[2],N_14[Seura],B3))</f>
        <v>219</v>
      </c>
      <c r="F3" s="2">
        <f>IF(ISBLANK(B3),"",SUMIFS(MK[3],MK[Seura],B3)+SUMIFS(NK[3],NK[Seura],B3)+SUMIFS(M_18[3],M_18[Seura],B3)+SUMIFS(N_18[3],N_18[Seura],B3)+SUMIFS(M_14[3],M_14[Seura],B3)+SUMIFS(N_14[3],N_14[Seura],B3))</f>
        <v>0</v>
      </c>
      <c r="G3" s="2">
        <f>IF(ISBLANK(B3),"",SUMIFS(MK[4],MK[Seura],B3)+SUMIFS(NK[4],NK[Seura],B3)+SUMIFS(M_18[4],M_18[Seura],B3)+SUMIFS(N_18[4],N_18[Seura],B3)+SUMIFS(M_14[4],M_14[Seura],B3)+SUMIFS(N_14[4],N_14[Seura],B3))</f>
        <v>0</v>
      </c>
      <c r="H3" s="2">
        <f>IF(ISBLANK(B3),"",SUMIFS(MK[5],MK[Seura],B3)+SUMIFS(NK[5],NK[Seura],B3)+SUMIFS(M_18[5],M_18[Seura],B3)+SUMIFS(N_18[5],N_18[Seura],B3)+SUMIFS(M_14[5],M_14[Seura],B3)+SUMIFS(N_14[5],N_14[Seura],B3))</f>
        <v>0</v>
      </c>
      <c r="I3" s="2">
        <f>IF(ISBLANK(B3),"",SUMIFS(MK[6],MK[Seura],B3)+SUMIFS(NK[6],NK[Seura],B3)+SUMIFS(M_18[6],M_18[Seura],B3)+SUMIFS(N_18[6],N_18[Seura],B3)+SUMIFS(M_14[6],M_14[Seura],B3)+SUMIFS(N_14[6],N_14[Seura],B3))</f>
        <v>0</v>
      </c>
      <c r="J3" s="2">
        <f>IF(ISBLANK(B3),"",SUMIFS(MK[7],MK[Seura],B3)+SUMIFS(NK[7],NK[Seura],B3)+SUMIFS(M_18[7],M_18[Seura],B3)+SUMIFS(N_18[7],N_18[Seura],B3)+SUMIFS(M_14[7],M_14[Seura],B3)+SUMIFS(N_14[7],N_14[Seura],B3))</f>
        <v>0</v>
      </c>
      <c r="K3" s="2">
        <f>IF(ISBLANK(B3),"",SUMIFS(MK[8],MK[Seura],B3)+SUMIFS(NK[8],NK[Seura],B3)+SUMIFS(M_18[8],M_18[Seura],B3)+SUMIFS(N_18[8],N_18[Seura],B3)+SUMIFS(M_14[8],M_14[Seura],B3)+SUMIFS(N_14[8],N_14[Seura],B3))</f>
        <v>0</v>
      </c>
      <c r="M3" s="2" t="str">
        <v>Smash</v>
      </c>
      <c r="O3" s="2" t="s">
        <v>105</v>
      </c>
    </row>
    <row r="4" spans="1:15" x14ac:dyDescent="0.3">
      <c r="A4" s="2">
        <f>IF(ISBLANK(B4),"",RANK(C4,C:C))</f>
        <v>3</v>
      </c>
      <c r="B4" s="2" t="s">
        <v>25</v>
      </c>
      <c r="C4" s="2">
        <f>IF(ISBLANK(B4),"",SUM(D4:K4))</f>
        <v>265</v>
      </c>
      <c r="D4" s="2">
        <f>IF(ISBLANK(B4),"",SUMIFS(MK[1],MK[Seura],B4)+SUMIFS(NK[1],NK[Seura],B4)+SUMIFS(M_18[1],M_18[Seura],B4)+SUMIFS(N_18[1],N_18[Seura],B4)+SUMIFS(M_14[1],M_14[Seura],B4)+SUMIFS(N_14[1],N_14[Seura],B4))</f>
        <v>150</v>
      </c>
      <c r="E4" s="2">
        <f>IF(ISBLANK(B4),"",SUMIFS(MK[2],MK[Seura],B4)+SUMIFS(NK[2],NK[Seura],B4)+SUMIFS(M_18[2],M_18[Seura],B4)+SUMIFS(N_18[2],N_18[Seura],B4)+SUMIFS(M_14[2],M_14[Seura],B4)+SUMIFS(N_14[2],N_14[Seura],B4))</f>
        <v>115</v>
      </c>
      <c r="F4" s="2">
        <f>IF(ISBLANK(B4),"",SUMIFS(MK[3],MK[Seura],B4)+SUMIFS(NK[3],NK[Seura],B4)+SUMIFS(M_18[3],M_18[Seura],B4)+SUMIFS(N_18[3],N_18[Seura],B4)+SUMIFS(M_14[3],M_14[Seura],B4)+SUMIFS(N_14[3],N_14[Seura],B4))</f>
        <v>0</v>
      </c>
      <c r="G4" s="2">
        <f>IF(ISBLANK(B4),"",SUMIFS(MK[4],MK[Seura],B4)+SUMIFS(NK[4],NK[Seura],B4)+SUMIFS(M_18[4],M_18[Seura],B4)+SUMIFS(N_18[4],N_18[Seura],B4)+SUMIFS(M_14[4],M_14[Seura],B4)+SUMIFS(N_14[4],N_14[Seura],B4))</f>
        <v>0</v>
      </c>
      <c r="H4" s="2">
        <f>IF(ISBLANK(B4),"",SUMIFS(MK[5],MK[Seura],B4)+SUMIFS(NK[5],NK[Seura],B4)+SUMIFS(M_18[5],M_18[Seura],B4)+SUMIFS(N_18[5],N_18[Seura],B4)+SUMIFS(M_14[5],M_14[Seura],B4)+SUMIFS(N_14[5],N_14[Seura],B4))</f>
        <v>0</v>
      </c>
      <c r="I4" s="2">
        <f>IF(ISBLANK(B4),"",SUMIFS(MK[6],MK[Seura],B4)+SUMIFS(NK[6],NK[Seura],B4)+SUMIFS(M_18[6],M_18[Seura],B4)+SUMIFS(N_18[6],N_18[Seura],B4)+SUMIFS(M_14[6],M_14[Seura],B4)+SUMIFS(N_14[6],N_14[Seura],B4))</f>
        <v>0</v>
      </c>
      <c r="J4" s="2">
        <f>IF(ISBLANK(B4),"",SUMIFS(MK[7],MK[Seura],B4)+SUMIFS(NK[7],NK[Seura],B4)+SUMIFS(M_18[7],M_18[Seura],B4)+SUMIFS(N_18[7],N_18[Seura],B4)+SUMIFS(M_14[7],M_14[Seura],B4)+SUMIFS(N_14[7],N_14[Seura],B4))</f>
        <v>0</v>
      </c>
      <c r="K4" s="2">
        <f>IF(ISBLANK(B4),"",SUMIFS(MK[8],MK[Seura],B4)+SUMIFS(NK[8],NK[Seura],B4)+SUMIFS(M_18[8],M_18[Seura],B4)+SUMIFS(N_18[8],N_18[Seura],B4)+SUMIFS(M_14[8],M_14[Seura],B4)+SUMIFS(N_14[8],N_14[Seura],B4))</f>
        <v>0</v>
      </c>
      <c r="M4" s="2" t="str">
        <v>PT 75</v>
      </c>
      <c r="O4" s="2" t="s">
        <v>106</v>
      </c>
    </row>
    <row r="5" spans="1:15" x14ac:dyDescent="0.3">
      <c r="A5" s="2">
        <f>IF(ISBLANK(B5),"",RANK(C5,C:C))</f>
        <v>4</v>
      </c>
      <c r="B5" s="2" t="s">
        <v>30</v>
      </c>
      <c r="C5" s="2">
        <f>IF(ISBLANK(B5),"",SUM(D5:K5))</f>
        <v>205</v>
      </c>
      <c r="D5" s="2">
        <f>IF(ISBLANK(B5),"",SUMIFS(MK[1],MK[Seura],B5)+SUMIFS(NK[1],NK[Seura],B5)+SUMIFS(M_18[1],M_18[Seura],B5)+SUMIFS(N_18[1],N_18[Seura],B5)+SUMIFS(M_14[1],M_14[Seura],B5)+SUMIFS(N_14[1],N_14[Seura],B5))</f>
        <v>145</v>
      </c>
      <c r="E5" s="2">
        <f>IF(ISBLANK(B5),"",SUMIFS(MK[2],MK[Seura],B5)+SUMIFS(NK[2],NK[Seura],B5)+SUMIFS(M_18[2],M_18[Seura],B5)+SUMIFS(N_18[2],N_18[Seura],B5)+SUMIFS(M_14[2],M_14[Seura],B5)+SUMIFS(N_14[2],N_14[Seura],B5))</f>
        <v>60</v>
      </c>
      <c r="F5" s="2">
        <f>IF(ISBLANK(B5),"",SUMIFS(MK[3],MK[Seura],B5)+SUMIFS(NK[3],NK[Seura],B5)+SUMIFS(M_18[3],M_18[Seura],B5)+SUMIFS(N_18[3],N_18[Seura],B5)+SUMIFS(M_14[3],M_14[Seura],B5)+SUMIFS(N_14[3],N_14[Seura],B5))</f>
        <v>0</v>
      </c>
      <c r="G5" s="2">
        <f>IF(ISBLANK(B5),"",SUMIFS(MK[4],MK[Seura],B5)+SUMIFS(NK[4],NK[Seura],B5)+SUMIFS(M_18[4],M_18[Seura],B5)+SUMIFS(N_18[4],N_18[Seura],B5)+SUMIFS(M_14[4],M_14[Seura],B5)+SUMIFS(N_14[4],N_14[Seura],B5))</f>
        <v>0</v>
      </c>
      <c r="H5" s="2">
        <f>IF(ISBLANK(B5),"",SUMIFS(MK[5],MK[Seura],B5)+SUMIFS(NK[5],NK[Seura],B5)+SUMIFS(M_18[5],M_18[Seura],B5)+SUMIFS(N_18[5],N_18[Seura],B5)+SUMIFS(M_14[5],M_14[Seura],B5)+SUMIFS(N_14[5],N_14[Seura],B5))</f>
        <v>0</v>
      </c>
      <c r="I5" s="2">
        <f>IF(ISBLANK(B5),"",SUMIFS(MK[6],MK[Seura],B5)+SUMIFS(NK[6],NK[Seura],B5)+SUMIFS(M_18[6],M_18[Seura],B5)+SUMIFS(N_18[6],N_18[Seura],B5)+SUMIFS(M_14[6],M_14[Seura],B5)+SUMIFS(N_14[6],N_14[Seura],B5))</f>
        <v>0</v>
      </c>
      <c r="J5" s="2">
        <f>IF(ISBLANK(B5),"",SUMIFS(MK[7],MK[Seura],B5)+SUMIFS(NK[7],NK[Seura],B5)+SUMIFS(M_18[7],M_18[Seura],B5)+SUMIFS(N_18[7],N_18[Seura],B5)+SUMIFS(M_14[7],M_14[Seura],B5)+SUMIFS(N_14[7],N_14[Seura],B5))</f>
        <v>0</v>
      </c>
      <c r="K5" s="2">
        <f>IF(ISBLANK(B5),"",SUMIFS(MK[8],MK[Seura],B5)+SUMIFS(NK[8],NK[Seura],B5)+SUMIFS(M_18[8],M_18[Seura],B5)+SUMIFS(N_18[8],N_18[Seura],B5)+SUMIFS(M_14[8],M_14[Seura],B5)+SUMIFS(N_14[8],N_14[Seura],B5))</f>
        <v>0</v>
      </c>
      <c r="M5" s="2" t="str">
        <v>PT Jyväskylä</v>
      </c>
      <c r="O5" s="2" t="s">
        <v>107</v>
      </c>
    </row>
    <row r="6" spans="1:15" x14ac:dyDescent="0.3">
      <c r="A6" s="2">
        <f>IF(ISBLANK(B6),"",RANK(C6,C:C))</f>
        <v>5</v>
      </c>
      <c r="B6" s="2" t="s">
        <v>54</v>
      </c>
      <c r="C6" s="2">
        <f>IF(ISBLANK(B6),"",SUM(D6:K6))</f>
        <v>198</v>
      </c>
      <c r="D6" s="2">
        <f>IF(ISBLANK(B6),"",SUMIFS(MK[1],MK[Seura],B6)+SUMIFS(NK[1],NK[Seura],B6)+SUMIFS(M_18[1],M_18[Seura],B6)+SUMIFS(N_18[1],N_18[Seura],B6)+SUMIFS(M_14[1],M_14[Seura],B6)+SUMIFS(N_14[1],N_14[Seura],B6))</f>
        <v>95</v>
      </c>
      <c r="E6" s="2">
        <f>IF(ISBLANK(B6),"",SUMIFS(MK[2],MK[Seura],B6)+SUMIFS(NK[2],NK[Seura],B6)+SUMIFS(M_18[2],M_18[Seura],B6)+SUMIFS(N_18[2],N_18[Seura],B6)+SUMIFS(M_14[2],M_14[Seura],B6)+SUMIFS(N_14[2],N_14[Seura],B6))</f>
        <v>103</v>
      </c>
      <c r="F6" s="2">
        <f>IF(ISBLANK(B6),"",SUMIFS(MK[3],MK[Seura],B6)+SUMIFS(NK[3],NK[Seura],B6)+SUMIFS(M_18[3],M_18[Seura],B6)+SUMIFS(N_18[3],N_18[Seura],B6)+SUMIFS(M_14[3],M_14[Seura],B6)+SUMIFS(N_14[3],N_14[Seura],B6))</f>
        <v>0</v>
      </c>
      <c r="G6" s="2">
        <f>IF(ISBLANK(B6),"",SUMIFS(MK[4],MK[Seura],B6)+SUMIFS(NK[4],NK[Seura],B6)+SUMIFS(M_18[4],M_18[Seura],B6)+SUMIFS(N_18[4],N_18[Seura],B6)+SUMIFS(M_14[4],M_14[Seura],B6)+SUMIFS(N_14[4],N_14[Seura],B6))</f>
        <v>0</v>
      </c>
      <c r="H6" s="2">
        <f>IF(ISBLANK(B6),"",SUMIFS(MK[5],MK[Seura],B6)+SUMIFS(NK[5],NK[Seura],B6)+SUMIFS(M_18[5],M_18[Seura],B6)+SUMIFS(N_18[5],N_18[Seura],B6)+SUMIFS(M_14[5],M_14[Seura],B6)+SUMIFS(N_14[5],N_14[Seura],B6))</f>
        <v>0</v>
      </c>
      <c r="I6" s="2">
        <f>IF(ISBLANK(B6),"",SUMIFS(MK[6],MK[Seura],B6)+SUMIFS(NK[6],NK[Seura],B6)+SUMIFS(M_18[6],M_18[Seura],B6)+SUMIFS(N_18[6],N_18[Seura],B6)+SUMIFS(M_14[6],M_14[Seura],B6)+SUMIFS(N_14[6],N_14[Seura],B6))</f>
        <v>0</v>
      </c>
      <c r="J6" s="2">
        <f>IF(ISBLANK(B6),"",SUMIFS(MK[7],MK[Seura],B6)+SUMIFS(NK[7],NK[Seura],B6)+SUMIFS(M_18[7],M_18[Seura],B6)+SUMIFS(N_18[7],N_18[Seura],B6)+SUMIFS(M_14[7],M_14[Seura],B6)+SUMIFS(N_14[7],N_14[Seura],B6))</f>
        <v>0</v>
      </c>
      <c r="K6" s="2">
        <f>IF(ISBLANK(B6),"",SUMIFS(MK[8],MK[Seura],B6)+SUMIFS(NK[8],NK[Seura],B6)+SUMIFS(M_18[8],M_18[Seura],B6)+SUMIFS(N_18[8],N_18[Seura],B6)+SUMIFS(M_14[8],M_14[Seura],B6)+SUMIFS(N_14[8],N_14[Seura],B6))</f>
        <v>0</v>
      </c>
      <c r="M6" s="2" t="str">
        <v>TIP-70</v>
      </c>
      <c r="O6" s="2" t="s">
        <v>108</v>
      </c>
    </row>
    <row r="7" spans="1:15" x14ac:dyDescent="0.3">
      <c r="A7" s="2">
        <f>IF(ISBLANK(B7),"",RANK(C7,C:C))</f>
        <v>6</v>
      </c>
      <c r="B7" s="2" t="s">
        <v>34</v>
      </c>
      <c r="C7" s="2">
        <f>IF(ISBLANK(B7),"",SUM(D7:K7))</f>
        <v>159</v>
      </c>
      <c r="D7" s="2">
        <f>IF(ISBLANK(B7),"",SUMIFS(MK[1],MK[Seura],B7)+SUMIFS(NK[1],NK[Seura],B7)+SUMIFS(M_18[1],M_18[Seura],B7)+SUMIFS(N_18[1],N_18[Seura],B7)+SUMIFS(M_14[1],M_14[Seura],B7)+SUMIFS(N_14[1],N_14[Seura],B7))</f>
        <v>65</v>
      </c>
      <c r="E7" s="2">
        <f>IF(ISBLANK(B7),"",SUMIFS(MK[2],MK[Seura],B7)+SUMIFS(NK[2],NK[Seura],B7)+SUMIFS(M_18[2],M_18[Seura],B7)+SUMIFS(N_18[2],N_18[Seura],B7)+SUMIFS(M_14[2],M_14[Seura],B7)+SUMIFS(N_14[2],N_14[Seura],B7))</f>
        <v>94</v>
      </c>
      <c r="F7" s="2">
        <f>IF(ISBLANK(B7),"",SUMIFS(MK[3],MK[Seura],B7)+SUMIFS(NK[3],NK[Seura],B7)+SUMIFS(M_18[3],M_18[Seura],B7)+SUMIFS(N_18[3],N_18[Seura],B7)+SUMIFS(M_14[3],M_14[Seura],B7)+SUMIFS(N_14[3],N_14[Seura],B7))</f>
        <v>0</v>
      </c>
      <c r="G7" s="2">
        <f>IF(ISBLANK(B7),"",SUMIFS(MK[4],MK[Seura],B7)+SUMIFS(NK[4],NK[Seura],B7)+SUMIFS(M_18[4],M_18[Seura],B7)+SUMIFS(N_18[4],N_18[Seura],B7)+SUMIFS(M_14[4],M_14[Seura],B7)+SUMIFS(N_14[4],N_14[Seura],B7))</f>
        <v>0</v>
      </c>
      <c r="H7" s="2">
        <f>IF(ISBLANK(B7),"",SUMIFS(MK[5],MK[Seura],B7)+SUMIFS(NK[5],NK[Seura],B7)+SUMIFS(M_18[5],M_18[Seura],B7)+SUMIFS(N_18[5],N_18[Seura],B7)+SUMIFS(M_14[5],M_14[Seura],B7)+SUMIFS(N_14[5],N_14[Seura],B7))</f>
        <v>0</v>
      </c>
      <c r="I7" s="2">
        <f>IF(ISBLANK(B7),"",SUMIFS(MK[6],MK[Seura],B7)+SUMIFS(NK[6],NK[Seura],B7)+SUMIFS(M_18[6],M_18[Seura],B7)+SUMIFS(N_18[6],N_18[Seura],B7)+SUMIFS(M_14[6],M_14[Seura],B7)+SUMIFS(N_14[6],N_14[Seura],B7))</f>
        <v>0</v>
      </c>
      <c r="J7" s="2">
        <f>IF(ISBLANK(B7),"",SUMIFS(MK[7],MK[Seura],B7)+SUMIFS(NK[7],NK[Seura],B7)+SUMIFS(M_18[7],M_18[Seura],B7)+SUMIFS(N_18[7],N_18[Seura],B7)+SUMIFS(M_14[7],M_14[Seura],B7)+SUMIFS(N_14[7],N_14[Seura],B7))</f>
        <v>0</v>
      </c>
      <c r="K7" s="2">
        <f>IF(ISBLANK(B7),"",SUMIFS(MK[8],MK[Seura],B7)+SUMIFS(NK[8],NK[Seura],B7)+SUMIFS(M_18[8],M_18[Seura],B7)+SUMIFS(N_18[8],N_18[Seura],B7)+SUMIFS(M_14[8],M_14[Seura],B7)+SUMIFS(N_14[8],N_14[Seura],B7))</f>
        <v>0</v>
      </c>
      <c r="M7" s="2" t="str">
        <v>OPT-86</v>
      </c>
      <c r="O7" s="2" t="s">
        <v>109</v>
      </c>
    </row>
    <row r="8" spans="1:15" x14ac:dyDescent="0.3">
      <c r="A8" s="2">
        <f>IF(ISBLANK(B8),"",RANK(C8,C:C))</f>
        <v>7</v>
      </c>
      <c r="B8" s="2" t="s">
        <v>22</v>
      </c>
      <c r="C8" s="2">
        <f>IF(ISBLANK(B8),"",SUM(D8:K8))</f>
        <v>101</v>
      </c>
      <c r="D8" s="2">
        <f>IF(ISBLANK(B8),"",SUMIFS(MK[1],MK[Seura],B8)+SUMIFS(NK[1],NK[Seura],B8)+SUMIFS(M_18[1],M_18[Seura],B8)+SUMIFS(N_18[1],N_18[Seura],B8)+SUMIFS(M_14[1],M_14[Seura],B8)+SUMIFS(N_14[1],N_14[Seura],B8))</f>
        <v>66</v>
      </c>
      <c r="E8" s="2">
        <f>IF(ISBLANK(B8),"",SUMIFS(MK[2],MK[Seura],B8)+SUMIFS(NK[2],NK[Seura],B8)+SUMIFS(M_18[2],M_18[Seura],B8)+SUMIFS(N_18[2],N_18[Seura],B8)+SUMIFS(M_14[2],M_14[Seura],B8)+SUMIFS(N_14[2],N_14[Seura],B8))</f>
        <v>35</v>
      </c>
      <c r="F8" s="2">
        <f>IF(ISBLANK(B8),"",SUMIFS(MK[3],MK[Seura],B8)+SUMIFS(NK[3],NK[Seura],B8)+SUMIFS(M_18[3],M_18[Seura],B8)+SUMIFS(N_18[3],N_18[Seura],B8)+SUMIFS(M_14[3],M_14[Seura],B8)+SUMIFS(N_14[3],N_14[Seura],B8))</f>
        <v>0</v>
      </c>
      <c r="G8" s="2">
        <f>IF(ISBLANK(B8),"",SUMIFS(MK[4],MK[Seura],B8)+SUMIFS(NK[4],NK[Seura],B8)+SUMIFS(M_18[4],M_18[Seura],B8)+SUMIFS(N_18[4],N_18[Seura],B8)+SUMIFS(M_14[4],M_14[Seura],B8)+SUMIFS(N_14[4],N_14[Seura],B8))</f>
        <v>0</v>
      </c>
      <c r="H8" s="2">
        <f>IF(ISBLANK(B8),"",SUMIFS(MK[5],MK[Seura],B8)+SUMIFS(NK[5],NK[Seura],B8)+SUMIFS(M_18[5],M_18[Seura],B8)+SUMIFS(N_18[5],N_18[Seura],B8)+SUMIFS(M_14[5],M_14[Seura],B8)+SUMIFS(N_14[5],N_14[Seura],B8))</f>
        <v>0</v>
      </c>
      <c r="I8" s="2">
        <f>IF(ISBLANK(B8),"",SUMIFS(MK[6],MK[Seura],B8)+SUMIFS(NK[6],NK[Seura],B8)+SUMIFS(M_18[6],M_18[Seura],B8)+SUMIFS(N_18[6],N_18[Seura],B8)+SUMIFS(M_14[6],M_14[Seura],B8)+SUMIFS(N_14[6],N_14[Seura],B8))</f>
        <v>0</v>
      </c>
      <c r="J8" s="2">
        <f>IF(ISBLANK(B8),"",SUMIFS(MK[7],MK[Seura],B8)+SUMIFS(NK[7],NK[Seura],B8)+SUMIFS(M_18[7],M_18[Seura],B8)+SUMIFS(N_18[7],N_18[Seura],B8)+SUMIFS(M_14[7],M_14[Seura],B8)+SUMIFS(N_14[7],N_14[Seura],B8))</f>
        <v>0</v>
      </c>
      <c r="K8" s="2">
        <f>IF(ISBLANK(B8),"",SUMIFS(MK[8],MK[Seura],B8)+SUMIFS(NK[8],NK[Seura],B8)+SUMIFS(M_18[8],M_18[Seura],B8)+SUMIFS(N_18[8],N_18[Seura],B8)+SUMIFS(M_14[8],M_14[Seura],B8)+SUMIFS(N_14[8],N_14[Seura],B8))</f>
        <v>0</v>
      </c>
      <c r="M8" s="2" t="str">
        <v>Halex</v>
      </c>
      <c r="O8" s="2" t="s">
        <v>110</v>
      </c>
    </row>
    <row r="9" spans="1:15" x14ac:dyDescent="0.3">
      <c r="A9" s="2">
        <f>IF(ISBLANK(B9),"",RANK(C9,C:C))</f>
        <v>8</v>
      </c>
      <c r="B9" s="2" t="s">
        <v>71</v>
      </c>
      <c r="C9" s="2">
        <f>IF(ISBLANK(B9),"",SUM(D9:K9))</f>
        <v>93</v>
      </c>
      <c r="D9" s="2">
        <f>IF(ISBLANK(B9),"",SUMIFS(MK[1],MK[Seura],B9)+SUMIFS(NK[1],NK[Seura],B9)+SUMIFS(M_18[1],M_18[Seura],B9)+SUMIFS(N_18[1],N_18[Seura],B9)+SUMIFS(M_14[1],M_14[Seura],B9)+SUMIFS(N_14[1],N_14[Seura],B9))</f>
        <v>14</v>
      </c>
      <c r="E9" s="2">
        <f>IF(ISBLANK(B9),"",SUMIFS(MK[2],MK[Seura],B9)+SUMIFS(NK[2],NK[Seura],B9)+SUMIFS(M_18[2],M_18[Seura],B9)+SUMIFS(N_18[2],N_18[Seura],B9)+SUMIFS(M_14[2],M_14[Seura],B9)+SUMIFS(N_14[2],N_14[Seura],B9))</f>
        <v>79</v>
      </c>
      <c r="F9" s="2">
        <f>IF(ISBLANK(B9),"",SUMIFS(MK[3],MK[Seura],B9)+SUMIFS(NK[3],NK[Seura],B9)+SUMIFS(M_18[3],M_18[Seura],B9)+SUMIFS(N_18[3],N_18[Seura],B9)+SUMIFS(M_14[3],M_14[Seura],B9)+SUMIFS(N_14[3],N_14[Seura],B9))</f>
        <v>0</v>
      </c>
      <c r="G9" s="2">
        <f>IF(ISBLANK(B9),"",SUMIFS(MK[4],MK[Seura],B9)+SUMIFS(NK[4],NK[Seura],B9)+SUMIFS(M_18[4],M_18[Seura],B9)+SUMIFS(N_18[4],N_18[Seura],B9)+SUMIFS(M_14[4],M_14[Seura],B9)+SUMIFS(N_14[4],N_14[Seura],B9))</f>
        <v>0</v>
      </c>
      <c r="H9" s="2">
        <f>IF(ISBLANK(B9),"",SUMIFS(MK[5],MK[Seura],B9)+SUMIFS(NK[5],NK[Seura],B9)+SUMIFS(M_18[5],M_18[Seura],B9)+SUMIFS(N_18[5],N_18[Seura],B9)+SUMIFS(M_14[5],M_14[Seura],B9)+SUMIFS(N_14[5],N_14[Seura],B9))</f>
        <v>0</v>
      </c>
      <c r="I9" s="2">
        <f>IF(ISBLANK(B9),"",SUMIFS(MK[6],MK[Seura],B9)+SUMIFS(NK[6],NK[Seura],B9)+SUMIFS(M_18[6],M_18[Seura],B9)+SUMIFS(N_18[6],N_18[Seura],B9)+SUMIFS(M_14[6],M_14[Seura],B9)+SUMIFS(N_14[6],N_14[Seura],B9))</f>
        <v>0</v>
      </c>
      <c r="J9" s="2">
        <f>IF(ISBLANK(B9),"",SUMIFS(MK[7],MK[Seura],B9)+SUMIFS(NK[7],NK[Seura],B9)+SUMIFS(M_18[7],M_18[Seura],B9)+SUMIFS(N_18[7],N_18[Seura],B9)+SUMIFS(M_14[7],M_14[Seura],B9)+SUMIFS(N_14[7],N_14[Seura],B9))</f>
        <v>0</v>
      </c>
      <c r="K9" s="2">
        <f>IF(ISBLANK(B9),"",SUMIFS(MK[8],MK[Seura],B9)+SUMIFS(NK[8],NK[Seura],B9)+SUMIFS(M_18[8],M_18[Seura],B9)+SUMIFS(N_18[8],N_18[Seura],B9)+SUMIFS(M_14[8],M_14[Seura],B9)+SUMIFS(N_14[8],N_14[Seura],B9))</f>
        <v>0</v>
      </c>
      <c r="M9" s="2" t="str">
        <v>TuKa</v>
      </c>
      <c r="O9" s="2" t="s">
        <v>111</v>
      </c>
    </row>
    <row r="10" spans="1:15" x14ac:dyDescent="0.3">
      <c r="A10" s="2">
        <f>IF(ISBLANK(B10),"",RANK(C10,C:C))</f>
        <v>9</v>
      </c>
      <c r="B10" s="2" t="s">
        <v>77</v>
      </c>
      <c r="C10" s="2">
        <f>IF(ISBLANK(B10),"",SUM(D10:K10))</f>
        <v>45</v>
      </c>
      <c r="D10" s="2">
        <f>IF(ISBLANK(B10),"",SUMIFS(MK[1],MK[Seura],B10)+SUMIFS(NK[1],NK[Seura],B10)+SUMIFS(M_18[1],M_18[Seura],B10)+SUMIFS(N_18[1],N_18[Seura],B10)+SUMIFS(M_14[1],M_14[Seura],B10)+SUMIFS(N_14[1],N_14[Seura],B10))</f>
        <v>25</v>
      </c>
      <c r="E10" s="2">
        <f>IF(ISBLANK(B10),"",SUMIFS(MK[2],MK[Seura],B10)+SUMIFS(NK[2],NK[Seura],B10)+SUMIFS(M_18[2],M_18[Seura],B10)+SUMIFS(N_18[2],N_18[Seura],B10)+SUMIFS(M_14[2],M_14[Seura],B10)+SUMIFS(N_14[2],N_14[Seura],B10))</f>
        <v>20</v>
      </c>
      <c r="F10" s="2">
        <f>IF(ISBLANK(B10),"",SUMIFS(MK[3],MK[Seura],B10)+SUMIFS(NK[3],NK[Seura],B10)+SUMIFS(M_18[3],M_18[Seura],B10)+SUMIFS(N_18[3],N_18[Seura],B10)+SUMIFS(M_14[3],M_14[Seura],B10)+SUMIFS(N_14[3],N_14[Seura],B10))</f>
        <v>0</v>
      </c>
      <c r="G10" s="2">
        <f>IF(ISBLANK(B10),"",SUMIFS(MK[4],MK[Seura],B10)+SUMIFS(NK[4],NK[Seura],B10)+SUMIFS(M_18[4],M_18[Seura],B10)+SUMIFS(N_18[4],N_18[Seura],B10)+SUMIFS(M_14[4],M_14[Seura],B10)+SUMIFS(N_14[4],N_14[Seura],B10))</f>
        <v>0</v>
      </c>
      <c r="H10" s="2">
        <f>IF(ISBLANK(B10),"",SUMIFS(MK[5],MK[Seura],B10)+SUMIFS(NK[5],NK[Seura],B10)+SUMIFS(M_18[5],M_18[Seura],B10)+SUMIFS(N_18[5],N_18[Seura],B10)+SUMIFS(M_14[5],M_14[Seura],B10)+SUMIFS(N_14[5],N_14[Seura],B10))</f>
        <v>0</v>
      </c>
      <c r="I10" s="2">
        <f>IF(ISBLANK(B10),"",SUMIFS(MK[6],MK[Seura],B10)+SUMIFS(NK[6],NK[Seura],B10)+SUMIFS(M_18[6],M_18[Seura],B10)+SUMIFS(N_18[6],N_18[Seura],B10)+SUMIFS(M_14[6],M_14[Seura],B10)+SUMIFS(N_14[6],N_14[Seura],B10))</f>
        <v>0</v>
      </c>
      <c r="J10" s="2">
        <f>IF(ISBLANK(B10),"",SUMIFS(MK[7],MK[Seura],B10)+SUMIFS(NK[7],NK[Seura],B10)+SUMIFS(M_18[7],M_18[Seura],B10)+SUMIFS(N_18[7],N_18[Seura],B10)+SUMIFS(M_14[7],M_14[Seura],B10)+SUMIFS(N_14[7],N_14[Seura],B10))</f>
        <v>0</v>
      </c>
      <c r="K10" s="2">
        <f>IF(ISBLANK(B10),"",SUMIFS(MK[8],MK[Seura],B10)+SUMIFS(NK[8],NK[Seura],B10)+SUMIFS(M_18[8],M_18[Seura],B10)+SUMIFS(N_18[8],N_18[Seura],B10)+SUMIFS(M_14[8],M_14[Seura],B10)+SUMIFS(N_14[8],N_14[Seura],B10))</f>
        <v>0</v>
      </c>
      <c r="M10" s="2" t="str">
        <v>MBF</v>
      </c>
    </row>
    <row r="11" spans="1:15" x14ac:dyDescent="0.3">
      <c r="A11" s="2">
        <f>IF(ISBLANK(B11),"",RANK(C11,C:C))</f>
        <v>10</v>
      </c>
      <c r="B11" s="2" t="s">
        <v>65</v>
      </c>
      <c r="C11" s="2">
        <f>IF(ISBLANK(B11),"",SUM(D11:K11))</f>
        <v>22</v>
      </c>
      <c r="D11" s="2">
        <f>IF(ISBLANK(B11),"",SUMIFS(MK[1],MK[Seura],B11)+SUMIFS(NK[1],NK[Seura],B11)+SUMIFS(M_18[1],M_18[Seura],B11)+SUMIFS(N_18[1],N_18[Seura],B11)+SUMIFS(M_14[1],M_14[Seura],B11)+SUMIFS(N_14[1],N_14[Seura],B11))</f>
        <v>22</v>
      </c>
      <c r="E11" s="2">
        <f>IF(ISBLANK(B11),"",SUMIFS(MK[2],MK[Seura],B11)+SUMIFS(NK[2],NK[Seura],B11)+SUMIFS(M_18[2],M_18[Seura],B11)+SUMIFS(N_18[2],N_18[Seura],B11)+SUMIFS(M_14[2],M_14[Seura],B11)+SUMIFS(N_14[2],N_14[Seura],B11))</f>
        <v>0</v>
      </c>
      <c r="F11" s="2">
        <f>IF(ISBLANK(B11),"",SUMIFS(MK[3],MK[Seura],B11)+SUMIFS(NK[3],NK[Seura],B11)+SUMIFS(M_18[3],M_18[Seura],B11)+SUMIFS(N_18[3],N_18[Seura],B11)+SUMIFS(M_14[3],M_14[Seura],B11)+SUMIFS(N_14[3],N_14[Seura],B11))</f>
        <v>0</v>
      </c>
      <c r="G11" s="2">
        <f>IF(ISBLANK(B11),"",SUMIFS(MK[4],MK[Seura],B11)+SUMIFS(NK[4],NK[Seura],B11)+SUMIFS(M_18[4],M_18[Seura],B11)+SUMIFS(N_18[4],N_18[Seura],B11)+SUMIFS(M_14[4],M_14[Seura],B11)+SUMIFS(N_14[4],N_14[Seura],B11))</f>
        <v>0</v>
      </c>
      <c r="H11" s="2">
        <f>IF(ISBLANK(B11),"",SUMIFS(MK[5],MK[Seura],B11)+SUMIFS(NK[5],NK[Seura],B11)+SUMIFS(M_18[5],M_18[Seura],B11)+SUMIFS(N_18[5],N_18[Seura],B11)+SUMIFS(M_14[5],M_14[Seura],B11)+SUMIFS(N_14[5],N_14[Seura],B11))</f>
        <v>0</v>
      </c>
      <c r="I11" s="2">
        <f>IF(ISBLANK(B11),"",SUMIFS(MK[6],MK[Seura],B11)+SUMIFS(NK[6],NK[Seura],B11)+SUMIFS(M_18[6],M_18[Seura],B11)+SUMIFS(N_18[6],N_18[Seura],B11)+SUMIFS(M_14[6],M_14[Seura],B11)+SUMIFS(N_14[6],N_14[Seura],B11))</f>
        <v>0</v>
      </c>
      <c r="J11" s="2">
        <f>IF(ISBLANK(B11),"",SUMIFS(MK[7],MK[Seura],B11)+SUMIFS(NK[7],NK[Seura],B11)+SUMIFS(M_18[7],M_18[Seura],B11)+SUMIFS(N_18[7],N_18[Seura],B11)+SUMIFS(M_14[7],M_14[Seura],B11)+SUMIFS(N_14[7],N_14[Seura],B11))</f>
        <v>0</v>
      </c>
      <c r="K11" s="2">
        <f>IF(ISBLANK(B11),"",SUMIFS(MK[8],MK[Seura],B11)+SUMIFS(NK[8],NK[Seura],B11)+SUMIFS(M_18[8],M_18[Seura],B11)+SUMIFS(N_18[8],N_18[Seura],B11)+SUMIFS(M_14[8],M_14[Seura],B11)+SUMIFS(N_14[8],N_14[Seura],B11))</f>
        <v>0</v>
      </c>
      <c r="M11" s="2" t="str">
        <v>HUT</v>
      </c>
    </row>
    <row r="12" spans="1:15" x14ac:dyDescent="0.3">
      <c r="A12" s="2">
        <f>IF(ISBLANK(B12),"",RANK(C12,C:C))</f>
        <v>11</v>
      </c>
      <c r="B12" s="2" t="s">
        <v>59</v>
      </c>
      <c r="C12" s="2">
        <f>IF(ISBLANK(B12),"",SUM(D12:K12))</f>
        <v>20</v>
      </c>
      <c r="D12" s="2">
        <f>IF(ISBLANK(B12),"",SUMIFS(MK[1],MK[Seura],B12)+SUMIFS(NK[1],NK[Seura],B12)+SUMIFS(M_18[1],M_18[Seura],B12)+SUMIFS(N_18[1],N_18[Seura],B12)+SUMIFS(M_14[1],M_14[Seura],B12)+SUMIFS(N_14[1],N_14[Seura],B12))</f>
        <v>20</v>
      </c>
      <c r="E12" s="2">
        <f>IF(ISBLANK(B12),"",SUMIFS(MK[2],MK[Seura],B12)+SUMIFS(NK[2],NK[Seura],B12)+SUMIFS(M_18[2],M_18[Seura],B12)+SUMIFS(N_18[2],N_18[Seura],B12)+SUMIFS(M_14[2],M_14[Seura],B12)+SUMIFS(N_14[2],N_14[Seura],B12))</f>
        <v>0</v>
      </c>
      <c r="F12" s="2">
        <f>IF(ISBLANK(B12),"",SUMIFS(MK[3],MK[Seura],B12)+SUMIFS(NK[3],NK[Seura],B12)+SUMIFS(M_18[3],M_18[Seura],B12)+SUMIFS(N_18[3],N_18[Seura],B12)+SUMIFS(M_14[3],M_14[Seura],B12)+SUMIFS(N_14[3],N_14[Seura],B12))</f>
        <v>0</v>
      </c>
      <c r="G12" s="2">
        <f>IF(ISBLANK(B12),"",SUMIFS(MK[4],MK[Seura],B12)+SUMIFS(NK[4],NK[Seura],B12)+SUMIFS(M_18[4],M_18[Seura],B12)+SUMIFS(N_18[4],N_18[Seura],B12)+SUMIFS(M_14[4],M_14[Seura],B12)+SUMIFS(N_14[4],N_14[Seura],B12))</f>
        <v>0</v>
      </c>
      <c r="H12" s="2">
        <f>IF(ISBLANK(B12),"",SUMIFS(MK[5],MK[Seura],B12)+SUMIFS(NK[5],NK[Seura],B12)+SUMIFS(M_18[5],M_18[Seura],B12)+SUMIFS(N_18[5],N_18[Seura],B12)+SUMIFS(M_14[5],M_14[Seura],B12)+SUMIFS(N_14[5],N_14[Seura],B12))</f>
        <v>0</v>
      </c>
      <c r="I12" s="2">
        <f>IF(ISBLANK(B12),"",SUMIFS(MK[6],MK[Seura],B12)+SUMIFS(NK[6],NK[Seura],B12)+SUMIFS(M_18[6],M_18[Seura],B12)+SUMIFS(N_18[6],N_18[Seura],B12)+SUMIFS(M_14[6],M_14[Seura],B12)+SUMIFS(N_14[6],N_14[Seura],B12))</f>
        <v>0</v>
      </c>
      <c r="J12" s="2">
        <f>IF(ISBLANK(B12),"",SUMIFS(MK[7],MK[Seura],B12)+SUMIFS(NK[7],NK[Seura],B12)+SUMIFS(M_18[7],M_18[Seura],B12)+SUMIFS(N_18[7],N_18[Seura],B12)+SUMIFS(M_14[7],M_14[Seura],B12)+SUMIFS(N_14[7],N_14[Seura],B12))</f>
        <v>0</v>
      </c>
      <c r="K12" s="2">
        <f>IF(ISBLANK(B12),"",SUMIFS(MK[8],MK[Seura],B12)+SUMIFS(NK[8],NK[Seura],B12)+SUMIFS(M_18[8],M_18[Seura],B12)+SUMIFS(N_18[8],N_18[Seura],B12)+SUMIFS(M_14[8],M_14[Seura],B12)+SUMIFS(N_14[8],N_14[Seura],B12))</f>
        <v>0</v>
      </c>
      <c r="M12" s="2" t="str">
        <v>KuPTS</v>
      </c>
    </row>
    <row r="13" spans="1:15" x14ac:dyDescent="0.3">
      <c r="A13" s="2">
        <f>IF(ISBLANK(B13),"",RANK(C13,C:C))</f>
        <v>12</v>
      </c>
      <c r="B13" s="2" t="s">
        <v>98</v>
      </c>
      <c r="C13" s="2">
        <f>IF(ISBLANK(B13),"",SUM(D13:K13))</f>
        <v>10</v>
      </c>
      <c r="D13" s="2">
        <f>IF(ISBLANK(B13),"",SUMIFS(MK[1],MK[Seura],B13)+SUMIFS(NK[1],NK[Seura],B13)+SUMIFS(M_18[1],M_18[Seura],B13)+SUMIFS(N_18[1],N_18[Seura],B13)+SUMIFS(M_14[1],M_14[Seura],B13)+SUMIFS(N_14[1],N_14[Seura],B13))</f>
        <v>0</v>
      </c>
      <c r="E13" s="2">
        <f>IF(ISBLANK(B13),"",SUMIFS(MK[2],MK[Seura],B13)+SUMIFS(NK[2],NK[Seura],B13)+SUMIFS(M_18[2],M_18[Seura],B13)+SUMIFS(N_18[2],N_18[Seura],B13)+SUMIFS(M_14[2],M_14[Seura],B13)+SUMIFS(N_14[2],N_14[Seura],B13))</f>
        <v>10</v>
      </c>
      <c r="F13" s="2">
        <f>IF(ISBLANK(B13),"",SUMIFS(MK[3],MK[Seura],B13)+SUMIFS(NK[3],NK[Seura],B13)+SUMIFS(M_18[3],M_18[Seura],B13)+SUMIFS(N_18[3],N_18[Seura],B13)+SUMIFS(M_14[3],M_14[Seura],B13)+SUMIFS(N_14[3],N_14[Seura],B13))</f>
        <v>0</v>
      </c>
      <c r="G13" s="2">
        <f>IF(ISBLANK(B13),"",SUMIFS(MK[4],MK[Seura],B13)+SUMIFS(NK[4],NK[Seura],B13)+SUMIFS(M_18[4],M_18[Seura],B13)+SUMIFS(N_18[4],N_18[Seura],B13)+SUMIFS(M_14[4],M_14[Seura],B13)+SUMIFS(N_14[4],N_14[Seura],B13))</f>
        <v>0</v>
      </c>
      <c r="H13" s="2">
        <f>IF(ISBLANK(B13),"",SUMIFS(MK[5],MK[Seura],B13)+SUMIFS(NK[5],NK[Seura],B13)+SUMIFS(M_18[5],M_18[Seura],B13)+SUMIFS(N_18[5],N_18[Seura],B13)+SUMIFS(M_14[5],M_14[Seura],B13)+SUMIFS(N_14[5],N_14[Seura],B13))</f>
        <v>0</v>
      </c>
      <c r="I13" s="2">
        <f>IF(ISBLANK(B13),"",SUMIFS(MK[6],MK[Seura],B13)+SUMIFS(NK[6],NK[Seura],B13)+SUMIFS(M_18[6],M_18[Seura],B13)+SUMIFS(N_18[6],N_18[Seura],B13)+SUMIFS(M_14[6],M_14[Seura],B13)+SUMIFS(N_14[6],N_14[Seura],B13))</f>
        <v>0</v>
      </c>
      <c r="J13" s="2">
        <f>IF(ISBLANK(B13),"",SUMIFS(MK[7],MK[Seura],B13)+SUMIFS(NK[7],NK[Seura],B13)+SUMIFS(M_18[7],M_18[Seura],B13)+SUMIFS(N_18[7],N_18[Seura],B13)+SUMIFS(M_14[7],M_14[Seura],B13)+SUMIFS(N_14[7],N_14[Seura],B13))</f>
        <v>0</v>
      </c>
      <c r="K13" s="2">
        <f>IF(ISBLANK(B13),"",SUMIFS(MK[8],MK[Seura],B13)+SUMIFS(NK[8],NK[Seura],B13)+SUMIFS(M_18[8],M_18[Seura],B13)+SUMIFS(N_18[8],N_18[Seura],B13)+SUMIFS(M_14[8],M_14[Seura],B13)+SUMIFS(N_14[8],N_14[Seura],B13))</f>
        <v>0</v>
      </c>
      <c r="M13" s="2" t="str">
        <v>POR-83</v>
      </c>
    </row>
    <row r="14" spans="1:15" x14ac:dyDescent="0.3">
      <c r="A14" s="2">
        <f>IF(ISBLANK(B14),"",RANK(C14,C:C))</f>
        <v>12</v>
      </c>
      <c r="B14" s="2" t="s">
        <v>100</v>
      </c>
      <c r="C14" s="2">
        <f>IF(ISBLANK(B14),"",SUM(D14:K14))</f>
        <v>10</v>
      </c>
      <c r="D14" s="2">
        <f>IF(ISBLANK(B14),"",SUMIFS(MK[1],MK[Seura],B14)+SUMIFS(NK[1],NK[Seura],B14)+SUMIFS(M_18[1],M_18[Seura],B14)+SUMIFS(N_18[1],N_18[Seura],B14)+SUMIFS(M_14[1],M_14[Seura],B14)+SUMIFS(N_14[1],N_14[Seura],B14))</f>
        <v>0</v>
      </c>
      <c r="E14" s="2">
        <f>IF(ISBLANK(B14),"",SUMIFS(MK[2],MK[Seura],B14)+SUMIFS(NK[2],NK[Seura],B14)+SUMIFS(M_18[2],M_18[Seura],B14)+SUMIFS(N_18[2],N_18[Seura],B14)+SUMIFS(M_14[2],M_14[Seura],B14)+SUMIFS(N_14[2],N_14[Seura],B14))</f>
        <v>10</v>
      </c>
      <c r="F14" s="2">
        <f>IF(ISBLANK(B14),"",SUMIFS(MK[3],MK[Seura],B14)+SUMIFS(NK[3],NK[Seura],B14)+SUMIFS(M_18[3],M_18[Seura],B14)+SUMIFS(N_18[3],N_18[Seura],B14)+SUMIFS(M_14[3],M_14[Seura],B14)+SUMIFS(N_14[3],N_14[Seura],B14))</f>
        <v>0</v>
      </c>
      <c r="G14" s="2">
        <f>IF(ISBLANK(B14),"",SUMIFS(MK[4],MK[Seura],B14)+SUMIFS(NK[4],NK[Seura],B14)+SUMIFS(M_18[4],M_18[Seura],B14)+SUMIFS(N_18[4],N_18[Seura],B14)+SUMIFS(M_14[4],M_14[Seura],B14)+SUMIFS(N_14[4],N_14[Seura],B14))</f>
        <v>0</v>
      </c>
      <c r="H14" s="2">
        <f>IF(ISBLANK(B14),"",SUMIFS(MK[5],MK[Seura],B14)+SUMIFS(NK[5],NK[Seura],B14)+SUMIFS(M_18[5],M_18[Seura],B14)+SUMIFS(N_18[5],N_18[Seura],B14)+SUMIFS(M_14[5],M_14[Seura],B14)+SUMIFS(N_14[5],N_14[Seura],B14))</f>
        <v>0</v>
      </c>
      <c r="I14" s="2">
        <f>IF(ISBLANK(B14),"",SUMIFS(MK[6],MK[Seura],B14)+SUMIFS(NK[6],NK[Seura],B14)+SUMIFS(M_18[6],M_18[Seura],B14)+SUMIFS(N_18[6],N_18[Seura],B14)+SUMIFS(M_14[6],M_14[Seura],B14)+SUMIFS(N_14[6],N_14[Seura],B14))</f>
        <v>0</v>
      </c>
      <c r="J14" s="2">
        <f>IF(ISBLANK(B14),"",SUMIFS(MK[7],MK[Seura],B14)+SUMIFS(NK[7],NK[Seura],B14)+SUMIFS(M_18[7],M_18[Seura],B14)+SUMIFS(N_18[7],N_18[Seura],B14)+SUMIFS(M_14[7],M_14[Seura],B14)+SUMIFS(N_14[7],N_14[Seura],B14))</f>
        <v>0</v>
      </c>
      <c r="K14" s="2">
        <f>IF(ISBLANK(B14),"",SUMIFS(MK[8],MK[Seura],B14)+SUMIFS(NK[8],NK[Seura],B14)+SUMIFS(M_18[8],M_18[Seura],B14)+SUMIFS(N_18[8],N_18[Seura],B14)+SUMIFS(M_14[8],M_14[Seura],B14)+SUMIFS(N_14[8],N_14[Seura],B14))</f>
        <v>0</v>
      </c>
      <c r="M14" s="2" t="str">
        <v>PTS Sherwood</v>
      </c>
    </row>
    <row r="15" spans="1:15" x14ac:dyDescent="0.3">
      <c r="A15" s="2">
        <f>IF(ISBLANK(B15),"",RANK(C15,C:C))</f>
        <v>14</v>
      </c>
      <c r="B15" s="2" t="s">
        <v>92</v>
      </c>
      <c r="C15" s="2">
        <f>IF(ISBLANK(B15),"",SUM(D15:K15))</f>
        <v>8</v>
      </c>
      <c r="D15" s="2">
        <f>IF(ISBLANK(B15),"",SUMIFS(MK[1],MK[Seura],B15)+SUMIFS(NK[1],NK[Seura],B15)+SUMIFS(M_18[1],M_18[Seura],B15)+SUMIFS(N_18[1],N_18[Seura],B15)+SUMIFS(M_14[1],M_14[Seura],B15)+SUMIFS(N_14[1],N_14[Seura],B15))</f>
        <v>8</v>
      </c>
      <c r="E15" s="2">
        <f>IF(ISBLANK(B15),"",SUMIFS(MK[2],MK[Seura],B15)+SUMIFS(NK[2],NK[Seura],B15)+SUMIFS(M_18[2],M_18[Seura],B15)+SUMIFS(N_18[2],N_18[Seura],B15)+SUMIFS(M_14[2],M_14[Seura],B15)+SUMIFS(N_14[2],N_14[Seura],B15))</f>
        <v>0</v>
      </c>
      <c r="F15" s="2">
        <f>IF(ISBLANK(B15),"",SUMIFS(MK[3],MK[Seura],B15)+SUMIFS(NK[3],NK[Seura],B15)+SUMIFS(M_18[3],M_18[Seura],B15)+SUMIFS(N_18[3],N_18[Seura],B15)+SUMIFS(M_14[3],M_14[Seura],B15)+SUMIFS(N_14[3],N_14[Seura],B15))</f>
        <v>0</v>
      </c>
      <c r="G15" s="2">
        <f>IF(ISBLANK(B15),"",SUMIFS(MK[4],MK[Seura],B15)+SUMIFS(NK[4],NK[Seura],B15)+SUMIFS(M_18[4],M_18[Seura],B15)+SUMIFS(N_18[4],N_18[Seura],B15)+SUMIFS(M_14[4],M_14[Seura],B15)+SUMIFS(N_14[4],N_14[Seura],B15))</f>
        <v>0</v>
      </c>
      <c r="H15" s="2">
        <f>IF(ISBLANK(B15),"",SUMIFS(MK[5],MK[Seura],B15)+SUMIFS(NK[5],NK[Seura],B15)+SUMIFS(M_18[5],M_18[Seura],B15)+SUMIFS(N_18[5],N_18[Seura],B15)+SUMIFS(M_14[5],M_14[Seura],B15)+SUMIFS(N_14[5],N_14[Seura],B15))</f>
        <v>0</v>
      </c>
      <c r="I15" s="2">
        <f>IF(ISBLANK(B15),"",SUMIFS(MK[6],MK[Seura],B15)+SUMIFS(NK[6],NK[Seura],B15)+SUMIFS(M_18[6],M_18[Seura],B15)+SUMIFS(N_18[6],N_18[Seura],B15)+SUMIFS(M_14[6],M_14[Seura],B15)+SUMIFS(N_14[6],N_14[Seura],B15))</f>
        <v>0</v>
      </c>
      <c r="J15" s="2">
        <f>IF(ISBLANK(B15),"",SUMIFS(MK[7],MK[Seura],B15)+SUMIFS(NK[7],NK[Seura],B15)+SUMIFS(M_18[7],M_18[Seura],B15)+SUMIFS(N_18[7],N_18[Seura],B15)+SUMIFS(M_14[7],M_14[Seura],B15)+SUMIFS(N_14[7],N_14[Seura],B15))</f>
        <v>0</v>
      </c>
      <c r="K15" s="2">
        <f>IF(ISBLANK(B15),"",SUMIFS(MK[8],MK[Seura],B15)+SUMIFS(NK[8],NK[Seura],B15)+SUMIFS(M_18[8],M_18[Seura],B15)+SUMIFS(N_18[8],N_18[Seura],B15)+SUMIFS(M_14[8],M_14[Seura],B15)+SUMIFS(N_14[8],N_14[Seura],B15))</f>
        <v>0</v>
      </c>
      <c r="M15" s="2" t="str">
        <v>KoKa</v>
      </c>
    </row>
    <row r="16" spans="1:15" x14ac:dyDescent="0.3">
      <c r="A16" s="2" t="str">
        <f>IF(ISBLANK(B16),"",RANK(C16,C:C))</f>
        <v/>
      </c>
      <c r="C16" s="2" t="str">
        <f>IF(ISBLANK(B16),"",SUM(D16:K16))</f>
        <v/>
      </c>
      <c r="D16" s="2" t="str">
        <f>IF(ISBLANK(B16),"",SUMIFS(MK[1],MK[Seura],B16)+SUMIFS(NK[1],NK[Seura],B16)+SUMIFS(M_18[1],M_18[Seura],B16)+SUMIFS(N_18[1],N_18[Seura],B16)+SUMIFS(M_14[1],M_14[Seura],B16)+SUMIFS(N_14[1],N_14[Seura],B16))</f>
        <v/>
      </c>
      <c r="E16" s="2" t="str">
        <f>IF(ISBLANK(B16),"",SUMIFS(MK[2],MK[Seura],B16)+SUMIFS(NK[2],NK[Seura],B16)+SUMIFS(M_18[2],M_18[Seura],B16)+SUMIFS(N_18[2],N_18[Seura],B16)+SUMIFS(M_14[2],M_14[Seura],B16)+SUMIFS(N_14[2],N_14[Seura],B16))</f>
        <v/>
      </c>
      <c r="F16" s="2" t="str">
        <f>IF(ISBLANK(B16),"",SUMIFS(MK[3],MK[Seura],B16)+SUMIFS(NK[3],NK[Seura],B16)+SUMIFS(M_18[3],M_18[Seura],B16)+SUMIFS(N_18[3],N_18[Seura],B16)+SUMIFS(M_14[3],M_14[Seura],B16)+SUMIFS(N_14[3],N_14[Seura],B16))</f>
        <v/>
      </c>
      <c r="G16" s="2" t="str">
        <f>IF(ISBLANK(B16),"",SUMIFS(MK[4],MK[Seura],B16)+SUMIFS(NK[4],NK[Seura],B16)+SUMIFS(M_18[4],M_18[Seura],B16)+SUMIFS(N_18[4],N_18[Seura],B16)+SUMIFS(M_14[4],M_14[Seura],B16)+SUMIFS(N_14[4],N_14[Seura],B16))</f>
        <v/>
      </c>
      <c r="H16" s="2" t="str">
        <f>IF(ISBLANK(B16),"",SUMIFS(MK[5],MK[Seura],B16)+SUMIFS(NK[5],NK[Seura],B16)+SUMIFS(M_18[5],M_18[Seura],B16)+SUMIFS(N_18[5],N_18[Seura],B16)+SUMIFS(M_14[5],M_14[Seura],B16)+SUMIFS(N_14[5],N_14[Seura],B16))</f>
        <v/>
      </c>
      <c r="I16" s="2" t="str">
        <f>IF(ISBLANK(B16),"",SUMIFS(MK[6],MK[Seura],B16)+SUMIFS(NK[6],NK[Seura],B16)+SUMIFS(M_18[6],M_18[Seura],B16)+SUMIFS(N_18[6],N_18[Seura],B16)+SUMIFS(M_14[6],M_14[Seura],B16)+SUMIFS(N_14[6],N_14[Seura],B16))</f>
        <v/>
      </c>
      <c r="J16" s="2" t="str">
        <f>IF(ISBLANK(B16),"",SUMIFS(MK[7],MK[Seura],B16)+SUMIFS(NK[7],NK[Seura],B16)+SUMIFS(M_18[7],M_18[Seura],B16)+SUMIFS(N_18[7],N_18[Seura],B16)+SUMIFS(M_14[7],M_14[Seura],B16)+SUMIFS(N_14[7],N_14[Seura],B16))</f>
        <v/>
      </c>
      <c r="K16" s="2" t="str">
        <f>IF(ISBLANK(B16),"",SUMIFS(MK[8],MK[Seura],B16)+SUMIFS(NK[8],NK[Seura],B16)+SUMIFS(M_18[8],M_18[Seura],B16)+SUMIFS(N_18[8],N_18[Seura],B16)+SUMIFS(M_14[8],M_14[Seura],B16)+SUMIFS(N_14[8],N_14[Seura],B16))</f>
        <v/>
      </c>
    </row>
    <row r="17" spans="1:11" x14ac:dyDescent="0.3">
      <c r="A17" s="2" t="str">
        <f>IF(ISBLANK(B17),"",RANK(C17,C:C))</f>
        <v/>
      </c>
      <c r="C17" s="2" t="str">
        <f>IF(ISBLANK(B17),"",SUM(D17:K17))</f>
        <v/>
      </c>
      <c r="D17" s="2" t="str">
        <f>IF(ISBLANK(B17),"",SUMIFS(MK[1],MK[Seura],B17)+SUMIFS(NK[1],NK[Seura],B17)+SUMIFS(M_18[1],M_18[Seura],B17)+SUMIFS(N_18[1],N_18[Seura],B17)+SUMIFS(M_14[1],M_14[Seura],B17)+SUMIFS(N_14[1],N_14[Seura],B17))</f>
        <v/>
      </c>
      <c r="E17" s="2" t="str">
        <f>IF(ISBLANK(B17),"",SUMIFS(MK[2],MK[Seura],B17)+SUMIFS(NK[2],NK[Seura],B17)+SUMIFS(M_18[2],M_18[Seura],B17)+SUMIFS(N_18[2],N_18[Seura],B17)+SUMIFS(M_14[2],M_14[Seura],B17)+SUMIFS(N_14[2],N_14[Seura],B17))</f>
        <v/>
      </c>
      <c r="F17" s="2" t="str">
        <f>IF(ISBLANK(B17),"",SUMIFS(MK[3],MK[Seura],B17)+SUMIFS(NK[3],NK[Seura],B17)+SUMIFS(M_18[3],M_18[Seura],B17)+SUMIFS(N_18[3],N_18[Seura],B17)+SUMIFS(M_14[3],M_14[Seura],B17)+SUMIFS(N_14[3],N_14[Seura],B17))</f>
        <v/>
      </c>
      <c r="G17" s="2" t="str">
        <f>IF(ISBLANK(B17),"",SUMIFS(MK[4],MK[Seura],B17)+SUMIFS(NK[4],NK[Seura],B17)+SUMIFS(M_18[4],M_18[Seura],B17)+SUMIFS(N_18[4],N_18[Seura],B17)+SUMIFS(M_14[4],M_14[Seura],B17)+SUMIFS(N_14[4],N_14[Seura],B17))</f>
        <v/>
      </c>
      <c r="H17" s="2" t="str">
        <f>IF(ISBLANK(B17),"",SUMIFS(MK[5],MK[Seura],B17)+SUMIFS(NK[5],NK[Seura],B17)+SUMIFS(M_18[5],M_18[Seura],B17)+SUMIFS(N_18[5],N_18[Seura],B17)+SUMIFS(M_14[5],M_14[Seura],B17)+SUMIFS(N_14[5],N_14[Seura],B17))</f>
        <v/>
      </c>
      <c r="I17" s="2" t="str">
        <f>IF(ISBLANK(B17),"",SUMIFS(MK[6],MK[Seura],B17)+SUMIFS(NK[6],NK[Seura],B17)+SUMIFS(M_18[6],M_18[Seura],B17)+SUMIFS(N_18[6],N_18[Seura],B17)+SUMIFS(M_14[6],M_14[Seura],B17)+SUMIFS(N_14[6],N_14[Seura],B17))</f>
        <v/>
      </c>
      <c r="J17" s="2" t="str">
        <f>IF(ISBLANK(B17),"",SUMIFS(MK[7],MK[Seura],B17)+SUMIFS(NK[7],NK[Seura],B17)+SUMIFS(M_18[7],M_18[Seura],B17)+SUMIFS(N_18[7],N_18[Seura],B17)+SUMIFS(M_14[7],M_14[Seura],B17)+SUMIFS(N_14[7],N_14[Seura],B17))</f>
        <v/>
      </c>
      <c r="K17" s="2" t="str">
        <f>IF(ISBLANK(B17),"",SUMIFS(MK[8],MK[Seura],B17)+SUMIFS(NK[8],NK[Seura],B17)+SUMIFS(M_18[8],M_18[Seura],B17)+SUMIFS(N_18[8],N_18[Seura],B17)+SUMIFS(M_14[8],M_14[Seura],B17)+SUMIFS(N_14[8],N_14[Seura],B17))</f>
        <v/>
      </c>
    </row>
    <row r="18" spans="1:11" x14ac:dyDescent="0.3">
      <c r="A18" s="2" t="str">
        <f>IF(ISBLANK(B18),"",RANK(C18,C:C))</f>
        <v/>
      </c>
      <c r="C18" s="2" t="str">
        <f>IF(ISBLANK(B18),"",SUM(D18:K18))</f>
        <v/>
      </c>
      <c r="D18" s="2" t="str">
        <f>IF(ISBLANK(B18),"",SUMIFS(MK[1],MK[Seura],B18)+SUMIFS(NK[1],NK[Seura],B18)+SUMIFS(M_18[1],M_18[Seura],B18)+SUMIFS(N_18[1],N_18[Seura],B18)+SUMIFS(M_14[1],M_14[Seura],B18)+SUMIFS(N_14[1],N_14[Seura],B18))</f>
        <v/>
      </c>
      <c r="E18" s="2" t="str">
        <f>IF(ISBLANK(B18),"",SUMIFS(MK[2],MK[Seura],B18)+SUMIFS(NK[2],NK[Seura],B18)+SUMIFS(M_18[2],M_18[Seura],B18)+SUMIFS(N_18[2],N_18[Seura],B18)+SUMIFS(M_14[2],M_14[Seura],B18)+SUMIFS(N_14[2],N_14[Seura],B18))</f>
        <v/>
      </c>
      <c r="F18" s="2" t="str">
        <f>IF(ISBLANK(B18),"",SUMIFS(MK[3],MK[Seura],B18)+SUMIFS(NK[3],NK[Seura],B18)+SUMIFS(M_18[3],M_18[Seura],B18)+SUMIFS(N_18[3],N_18[Seura],B18)+SUMIFS(M_14[3],M_14[Seura],B18)+SUMIFS(N_14[3],N_14[Seura],B18))</f>
        <v/>
      </c>
      <c r="G18" s="2" t="str">
        <f>IF(ISBLANK(B18),"",SUMIFS(MK[4],MK[Seura],B18)+SUMIFS(NK[4],NK[Seura],B18)+SUMIFS(M_18[4],M_18[Seura],B18)+SUMIFS(N_18[4],N_18[Seura],B18)+SUMIFS(M_14[4],M_14[Seura],B18)+SUMIFS(N_14[4],N_14[Seura],B18))</f>
        <v/>
      </c>
      <c r="H18" s="2" t="str">
        <f>IF(ISBLANK(B18),"",SUMIFS(MK[5],MK[Seura],B18)+SUMIFS(NK[5],NK[Seura],B18)+SUMIFS(M_18[5],M_18[Seura],B18)+SUMIFS(N_18[5],N_18[Seura],B18)+SUMIFS(M_14[5],M_14[Seura],B18)+SUMIFS(N_14[5],N_14[Seura],B18))</f>
        <v/>
      </c>
      <c r="I18" s="2" t="str">
        <f>IF(ISBLANK(B18),"",SUMIFS(MK[6],MK[Seura],B18)+SUMIFS(NK[6],NK[Seura],B18)+SUMIFS(M_18[6],M_18[Seura],B18)+SUMIFS(N_18[6],N_18[Seura],B18)+SUMIFS(M_14[6],M_14[Seura],B18)+SUMIFS(N_14[6],N_14[Seura],B18))</f>
        <v/>
      </c>
      <c r="J18" s="2" t="str">
        <f>IF(ISBLANK(B18),"",SUMIFS(MK[7],MK[Seura],B18)+SUMIFS(NK[7],NK[Seura],B18)+SUMIFS(M_18[7],M_18[Seura],B18)+SUMIFS(N_18[7],N_18[Seura],B18)+SUMIFS(M_14[7],M_14[Seura],B18)+SUMIFS(N_14[7],N_14[Seura],B18))</f>
        <v/>
      </c>
      <c r="K18" s="2" t="str">
        <f>IF(ISBLANK(B18),"",SUMIFS(MK[8],MK[Seura],B18)+SUMIFS(NK[8],NK[Seura],B18)+SUMIFS(M_18[8],M_18[Seura],B18)+SUMIFS(N_18[8],N_18[Seura],B18)+SUMIFS(M_14[8],M_14[Seura],B18)+SUMIFS(N_14[8],N_14[Seura],B18))</f>
        <v/>
      </c>
    </row>
    <row r="19" spans="1:11" x14ac:dyDescent="0.3">
      <c r="A19" s="2" t="str">
        <f>IF(ISBLANK(B19),"",RANK(C19,C:C))</f>
        <v/>
      </c>
      <c r="C19" s="2" t="str">
        <f>IF(ISBLANK(B19),"",SUM(D19:K19))</f>
        <v/>
      </c>
      <c r="D19" s="2" t="str">
        <f>IF(ISBLANK(B19),"",SUMIFS(MK[1],MK[Seura],B19)+SUMIFS(NK[1],NK[Seura],B19)+SUMIFS(M_18[1],M_18[Seura],B19)+SUMIFS(N_18[1],N_18[Seura],B19)+SUMIFS(M_14[1],M_14[Seura],B19)+SUMIFS(N_14[1],N_14[Seura],B19))</f>
        <v/>
      </c>
      <c r="E19" s="2" t="str">
        <f>IF(ISBLANK(B19),"",SUMIFS(MK[2],MK[Seura],B19)+SUMIFS(NK[2],NK[Seura],B19)+SUMIFS(M_18[2],M_18[Seura],B19)+SUMIFS(N_18[2],N_18[Seura],B19)+SUMIFS(M_14[2],M_14[Seura],B19)+SUMIFS(N_14[2],N_14[Seura],B19))</f>
        <v/>
      </c>
      <c r="F19" s="2" t="str">
        <f>IF(ISBLANK(B19),"",SUMIFS(MK[3],MK[Seura],B19)+SUMIFS(NK[3],NK[Seura],B19)+SUMIFS(M_18[3],M_18[Seura],B19)+SUMIFS(N_18[3],N_18[Seura],B19)+SUMIFS(M_14[3],M_14[Seura],B19)+SUMIFS(N_14[3],N_14[Seura],B19))</f>
        <v/>
      </c>
      <c r="G19" s="2" t="str">
        <f>IF(ISBLANK(B19),"",SUMIFS(MK[4],MK[Seura],B19)+SUMIFS(NK[4],NK[Seura],B19)+SUMIFS(M_18[4],M_18[Seura],B19)+SUMIFS(N_18[4],N_18[Seura],B19)+SUMIFS(M_14[4],M_14[Seura],B19)+SUMIFS(N_14[4],N_14[Seura],B19))</f>
        <v/>
      </c>
      <c r="H19" s="2" t="str">
        <f>IF(ISBLANK(B19),"",SUMIFS(MK[5],MK[Seura],B19)+SUMIFS(NK[5],NK[Seura],B19)+SUMIFS(M_18[5],M_18[Seura],B19)+SUMIFS(N_18[5],N_18[Seura],B19)+SUMIFS(M_14[5],M_14[Seura],B19)+SUMIFS(N_14[5],N_14[Seura],B19))</f>
        <v/>
      </c>
      <c r="I19" s="2" t="str">
        <f>IF(ISBLANK(B19),"",SUMIFS(MK[6],MK[Seura],B19)+SUMIFS(NK[6],NK[Seura],B19)+SUMIFS(M_18[6],M_18[Seura],B19)+SUMIFS(N_18[6],N_18[Seura],B19)+SUMIFS(M_14[6],M_14[Seura],B19)+SUMIFS(N_14[6],N_14[Seura],B19))</f>
        <v/>
      </c>
      <c r="J19" s="2" t="str">
        <f>IF(ISBLANK(B19),"",SUMIFS(MK[7],MK[Seura],B19)+SUMIFS(NK[7],NK[Seura],B19)+SUMIFS(M_18[7],M_18[Seura],B19)+SUMIFS(N_18[7],N_18[Seura],B19)+SUMIFS(M_14[7],M_14[Seura],B19)+SUMIFS(N_14[7],N_14[Seura],B19))</f>
        <v/>
      </c>
      <c r="K19" s="2" t="str">
        <f>IF(ISBLANK(B19),"",SUMIFS(MK[8],MK[Seura],B19)+SUMIFS(NK[8],NK[Seura],B19)+SUMIFS(M_18[8],M_18[Seura],B19)+SUMIFS(N_18[8],N_18[Seura],B19)+SUMIFS(M_14[8],M_14[Seura],B19)+SUMIFS(N_14[8],N_14[Seura],B19))</f>
        <v/>
      </c>
    </row>
    <row r="20" spans="1:11" x14ac:dyDescent="0.3">
      <c r="A20" s="2" t="str">
        <f>IF(ISBLANK(B20),"",RANK(C20,C:C))</f>
        <v/>
      </c>
      <c r="C20" s="2" t="str">
        <f>IF(ISBLANK(B20),"",SUM(D20:K20))</f>
        <v/>
      </c>
      <c r="D20" s="2" t="str">
        <f>IF(ISBLANK(B20),"",SUMIFS(MK[1],MK[Seura],B20)+SUMIFS(NK[1],NK[Seura],B20)+SUMIFS(M_18[1],M_18[Seura],B20)+SUMIFS(N_18[1],N_18[Seura],B20)+SUMIFS(M_14[1],M_14[Seura],B20)+SUMIFS(N_14[1],N_14[Seura],B20))</f>
        <v/>
      </c>
      <c r="E20" s="2" t="str">
        <f>IF(ISBLANK(B20),"",SUMIFS(MK[2],MK[Seura],B20)+SUMIFS(NK[2],NK[Seura],B20)+SUMIFS(M_18[2],M_18[Seura],B20)+SUMIFS(N_18[2],N_18[Seura],B20)+SUMIFS(M_14[2],M_14[Seura],B20)+SUMIFS(N_14[2],N_14[Seura],B20))</f>
        <v/>
      </c>
      <c r="F20" s="2" t="str">
        <f>IF(ISBLANK(B20),"",SUMIFS(MK[3],MK[Seura],B20)+SUMIFS(NK[3],NK[Seura],B20)+SUMIFS(M_18[3],M_18[Seura],B20)+SUMIFS(N_18[3],N_18[Seura],B20)+SUMIFS(M_14[3],M_14[Seura],B20)+SUMIFS(N_14[3],N_14[Seura],B20))</f>
        <v/>
      </c>
      <c r="G20" s="2" t="str">
        <f>IF(ISBLANK(B20),"",SUMIFS(MK[4],MK[Seura],B20)+SUMIFS(NK[4],NK[Seura],B20)+SUMIFS(M_18[4],M_18[Seura],B20)+SUMIFS(N_18[4],N_18[Seura],B20)+SUMIFS(M_14[4],M_14[Seura],B20)+SUMIFS(N_14[4],N_14[Seura],B20))</f>
        <v/>
      </c>
      <c r="H20" s="2" t="str">
        <f>IF(ISBLANK(B20),"",SUMIFS(MK[5],MK[Seura],B20)+SUMIFS(NK[5],NK[Seura],B20)+SUMIFS(M_18[5],M_18[Seura],B20)+SUMIFS(N_18[5],N_18[Seura],B20)+SUMIFS(M_14[5],M_14[Seura],B20)+SUMIFS(N_14[5],N_14[Seura],B20))</f>
        <v/>
      </c>
      <c r="I20" s="2" t="str">
        <f>IF(ISBLANK(B20),"",SUMIFS(MK[6],MK[Seura],B20)+SUMIFS(NK[6],NK[Seura],B20)+SUMIFS(M_18[6],M_18[Seura],B20)+SUMIFS(N_18[6],N_18[Seura],B20)+SUMIFS(M_14[6],M_14[Seura],B20)+SUMIFS(N_14[6],N_14[Seura],B20))</f>
        <v/>
      </c>
      <c r="J20" s="2" t="str">
        <f>IF(ISBLANK(B20),"",SUMIFS(MK[7],MK[Seura],B20)+SUMIFS(NK[7],NK[Seura],B20)+SUMIFS(M_18[7],M_18[Seura],B20)+SUMIFS(N_18[7],N_18[Seura],B20)+SUMIFS(M_14[7],M_14[Seura],B20)+SUMIFS(N_14[7],N_14[Seura],B20))</f>
        <v/>
      </c>
      <c r="K20" s="2" t="str">
        <f>IF(ISBLANK(B20),"",SUMIFS(MK[8],MK[Seura],B20)+SUMIFS(NK[8],NK[Seura],B20)+SUMIFS(M_18[8],M_18[Seura],B20)+SUMIFS(N_18[8],N_18[Seura],B20)+SUMIFS(M_14[8],M_14[Seura],B20)+SUMIFS(N_14[8],N_14[Seura],B20))</f>
        <v/>
      </c>
    </row>
    <row r="21" spans="1:11" x14ac:dyDescent="0.3">
      <c r="A21" s="2" t="str">
        <f>IF(ISBLANK(B21),"",RANK(C21,C:C))</f>
        <v/>
      </c>
      <c r="C21" s="2" t="str">
        <f>IF(ISBLANK(B21),"",SUM(D21:K21))</f>
        <v/>
      </c>
      <c r="D21" s="2" t="str">
        <f>IF(ISBLANK(B21),"",SUMIFS(MK[1],MK[Seura],B21)+SUMIFS(NK[1],NK[Seura],B21)+SUMIFS(M_18[1],M_18[Seura],B21)+SUMIFS(N_18[1],N_18[Seura],B21)+SUMIFS(M_14[1],M_14[Seura],B21)+SUMIFS(N_14[1],N_14[Seura],B21))</f>
        <v/>
      </c>
      <c r="E21" s="2" t="str">
        <f>IF(ISBLANK(B21),"",SUMIFS(MK[2],MK[Seura],B21)+SUMIFS(NK[2],NK[Seura],B21)+SUMIFS(M_18[2],M_18[Seura],B21)+SUMIFS(N_18[2],N_18[Seura],B21)+SUMIFS(M_14[2],M_14[Seura],B21)+SUMIFS(N_14[2],N_14[Seura],B21))</f>
        <v/>
      </c>
      <c r="F21" s="2" t="str">
        <f>IF(ISBLANK(B21),"",SUMIFS(MK[3],MK[Seura],B21)+SUMIFS(NK[3],NK[Seura],B21)+SUMIFS(M_18[3],M_18[Seura],B21)+SUMIFS(N_18[3],N_18[Seura],B21)+SUMIFS(M_14[3],M_14[Seura],B21)+SUMIFS(N_14[3],N_14[Seura],B21))</f>
        <v/>
      </c>
      <c r="G21" s="2" t="str">
        <f>IF(ISBLANK(B21),"",SUMIFS(MK[4],MK[Seura],B21)+SUMIFS(NK[4],NK[Seura],B21)+SUMIFS(M_18[4],M_18[Seura],B21)+SUMIFS(N_18[4],N_18[Seura],B21)+SUMIFS(M_14[4],M_14[Seura],B21)+SUMIFS(N_14[4],N_14[Seura],B21))</f>
        <v/>
      </c>
      <c r="H21" s="2" t="str">
        <f>IF(ISBLANK(B21),"",SUMIFS(MK[5],MK[Seura],B21)+SUMIFS(NK[5],NK[Seura],B21)+SUMIFS(M_18[5],M_18[Seura],B21)+SUMIFS(N_18[5],N_18[Seura],B21)+SUMIFS(M_14[5],M_14[Seura],B21)+SUMIFS(N_14[5],N_14[Seura],B21))</f>
        <v/>
      </c>
      <c r="I21" s="2" t="str">
        <f>IF(ISBLANK(B21),"",SUMIFS(MK[6],MK[Seura],B21)+SUMIFS(NK[6],NK[Seura],B21)+SUMIFS(M_18[6],M_18[Seura],B21)+SUMIFS(N_18[6],N_18[Seura],B21)+SUMIFS(M_14[6],M_14[Seura],B21)+SUMIFS(N_14[6],N_14[Seura],B21))</f>
        <v/>
      </c>
      <c r="J21" s="2" t="str">
        <f>IF(ISBLANK(B21),"",SUMIFS(MK[7],MK[Seura],B21)+SUMIFS(NK[7],NK[Seura],B21)+SUMIFS(M_18[7],M_18[Seura],B21)+SUMIFS(N_18[7],N_18[Seura],B21)+SUMIFS(M_14[7],M_14[Seura],B21)+SUMIFS(N_14[7],N_14[Seura],B21))</f>
        <v/>
      </c>
      <c r="K21" s="2" t="str">
        <f>IF(ISBLANK(B21),"",SUMIFS(MK[8],MK[Seura],B21)+SUMIFS(NK[8],NK[Seura],B21)+SUMIFS(M_18[8],M_18[Seura],B21)+SUMIFS(N_18[8],N_18[Seura],B21)+SUMIFS(M_14[8],M_14[Seura],B21)+SUMIFS(N_14[8],N_14[Seura],B21))</f>
        <v/>
      </c>
    </row>
    <row r="22" spans="1:11" x14ac:dyDescent="0.3">
      <c r="A22" s="2" t="str">
        <f>IF(ISBLANK(B22),"",RANK(C22,C:C))</f>
        <v/>
      </c>
      <c r="C22" s="2" t="str">
        <f>IF(ISBLANK(B22),"",SUM(D22:K22))</f>
        <v/>
      </c>
      <c r="D22" s="2" t="str">
        <f>IF(ISBLANK(B22),"",SUMIFS(MK[1],MK[Seura],B22)+SUMIFS(NK[1],NK[Seura],B22)+SUMIFS(M_18[1],M_18[Seura],B22)+SUMIFS(N_18[1],N_18[Seura],B22)+SUMIFS(M_14[1],M_14[Seura],B22)+SUMIFS(N_14[1],N_14[Seura],B22))</f>
        <v/>
      </c>
      <c r="E22" s="2" t="str">
        <f>IF(ISBLANK(B22),"",SUMIFS(MK[2],MK[Seura],B22)+SUMIFS(NK[2],NK[Seura],B22)+SUMIFS(M_18[2],M_18[Seura],B22)+SUMIFS(N_18[2],N_18[Seura],B22)+SUMIFS(M_14[2],M_14[Seura],B22)+SUMIFS(N_14[2],N_14[Seura],B22))</f>
        <v/>
      </c>
      <c r="F22" s="2" t="str">
        <f>IF(ISBLANK(B22),"",SUMIFS(MK[3],MK[Seura],B22)+SUMIFS(NK[3],NK[Seura],B22)+SUMIFS(M_18[3],M_18[Seura],B22)+SUMIFS(N_18[3],N_18[Seura],B22)+SUMIFS(M_14[3],M_14[Seura],B22)+SUMIFS(N_14[3],N_14[Seura],B22))</f>
        <v/>
      </c>
      <c r="G22" s="2" t="str">
        <f>IF(ISBLANK(B22),"",SUMIFS(MK[4],MK[Seura],B22)+SUMIFS(NK[4],NK[Seura],B22)+SUMIFS(M_18[4],M_18[Seura],B22)+SUMIFS(N_18[4],N_18[Seura],B22)+SUMIFS(M_14[4],M_14[Seura],B22)+SUMIFS(N_14[4],N_14[Seura],B22))</f>
        <v/>
      </c>
      <c r="H22" s="2" t="str">
        <f>IF(ISBLANK(B22),"",SUMIFS(MK[5],MK[Seura],B22)+SUMIFS(NK[5],NK[Seura],B22)+SUMIFS(M_18[5],M_18[Seura],B22)+SUMIFS(N_18[5],N_18[Seura],B22)+SUMIFS(M_14[5],M_14[Seura],B22)+SUMIFS(N_14[5],N_14[Seura],B22))</f>
        <v/>
      </c>
      <c r="I22" s="2" t="str">
        <f>IF(ISBLANK(B22),"",SUMIFS(MK[6],MK[Seura],B22)+SUMIFS(NK[6],NK[Seura],B22)+SUMIFS(M_18[6],M_18[Seura],B22)+SUMIFS(N_18[6],N_18[Seura],B22)+SUMIFS(M_14[6],M_14[Seura],B22)+SUMIFS(N_14[6],N_14[Seura],B22))</f>
        <v/>
      </c>
      <c r="J22" s="2" t="str">
        <f>IF(ISBLANK(B22),"",SUMIFS(MK[7],MK[Seura],B22)+SUMIFS(NK[7],NK[Seura],B22)+SUMIFS(M_18[7],M_18[Seura],B22)+SUMIFS(N_18[7],N_18[Seura],B22)+SUMIFS(M_14[7],M_14[Seura],B22)+SUMIFS(N_14[7],N_14[Seura],B22))</f>
        <v/>
      </c>
      <c r="K22" s="2" t="str">
        <f>IF(ISBLANK(B22),"",SUMIFS(MK[8],MK[Seura],B22)+SUMIFS(NK[8],NK[Seura],B22)+SUMIFS(M_18[8],M_18[Seura],B22)+SUMIFS(N_18[8],N_18[Seura],B22)+SUMIFS(M_14[8],M_14[Seura],B22)+SUMIFS(N_14[8],N_14[Seura],B22))</f>
        <v/>
      </c>
    </row>
    <row r="23" spans="1:11" x14ac:dyDescent="0.3">
      <c r="A23" s="2" t="str">
        <f>IF(ISBLANK(B23),"",RANK(C23,C:C))</f>
        <v/>
      </c>
      <c r="C23" s="2" t="str">
        <f>IF(ISBLANK(B23),"",SUM(D23:K23))</f>
        <v/>
      </c>
      <c r="D23" s="2" t="str">
        <f>IF(ISBLANK(B23),"",SUMIFS(MK[1],MK[Seura],B23)+SUMIFS(NK[1],NK[Seura],B23)+SUMIFS(M_18[1],M_18[Seura],B23)+SUMIFS(N_18[1],N_18[Seura],B23)+SUMIFS(M_14[1],M_14[Seura],B23)+SUMIFS(N_14[1],N_14[Seura],B23))</f>
        <v/>
      </c>
      <c r="E23" s="2" t="str">
        <f>IF(ISBLANK(B23),"",SUMIFS(MK[2],MK[Seura],B23)+SUMIFS(NK[2],NK[Seura],B23)+SUMIFS(M_18[2],M_18[Seura],B23)+SUMIFS(N_18[2],N_18[Seura],B23)+SUMIFS(M_14[2],M_14[Seura],B23)+SUMIFS(N_14[2],N_14[Seura],B23))</f>
        <v/>
      </c>
      <c r="F23" s="2" t="str">
        <f>IF(ISBLANK(B23),"",SUMIFS(MK[3],MK[Seura],B23)+SUMIFS(NK[3],NK[Seura],B23)+SUMIFS(M_18[3],M_18[Seura],B23)+SUMIFS(N_18[3],N_18[Seura],B23)+SUMIFS(M_14[3],M_14[Seura],B23)+SUMIFS(N_14[3],N_14[Seura],B23))</f>
        <v/>
      </c>
      <c r="G23" s="2" t="str">
        <f>IF(ISBLANK(B23),"",SUMIFS(MK[4],MK[Seura],B23)+SUMIFS(NK[4],NK[Seura],B23)+SUMIFS(M_18[4],M_18[Seura],B23)+SUMIFS(N_18[4],N_18[Seura],B23)+SUMIFS(M_14[4],M_14[Seura],B23)+SUMIFS(N_14[4],N_14[Seura],B23))</f>
        <v/>
      </c>
      <c r="H23" s="2" t="str">
        <f>IF(ISBLANK(B23),"",SUMIFS(MK[5],MK[Seura],B23)+SUMIFS(NK[5],NK[Seura],B23)+SUMIFS(M_18[5],M_18[Seura],B23)+SUMIFS(N_18[5],N_18[Seura],B23)+SUMIFS(M_14[5],M_14[Seura],B23)+SUMIFS(N_14[5],N_14[Seura],B23))</f>
        <v/>
      </c>
      <c r="I23" s="2" t="str">
        <f>IF(ISBLANK(B23),"",SUMIFS(MK[6],MK[Seura],B23)+SUMIFS(NK[6],NK[Seura],B23)+SUMIFS(M_18[6],M_18[Seura],B23)+SUMIFS(N_18[6],N_18[Seura],B23)+SUMIFS(M_14[6],M_14[Seura],B23)+SUMIFS(N_14[6],N_14[Seura],B23))</f>
        <v/>
      </c>
      <c r="J23" s="2" t="str">
        <f>IF(ISBLANK(B23),"",SUMIFS(MK[7],MK[Seura],B23)+SUMIFS(NK[7],NK[Seura],B23)+SUMIFS(M_18[7],M_18[Seura],B23)+SUMIFS(N_18[7],N_18[Seura],B23)+SUMIFS(M_14[7],M_14[Seura],B23)+SUMIFS(N_14[7],N_14[Seura],B23))</f>
        <v/>
      </c>
      <c r="K23" s="2" t="str">
        <f>IF(ISBLANK(B23),"",SUMIFS(MK[8],MK[Seura],B23)+SUMIFS(NK[8],NK[Seura],B23)+SUMIFS(M_18[8],M_18[Seura],B23)+SUMIFS(N_18[8],N_18[Seura],B23)+SUMIFS(M_14[8],M_14[Seura],B23)+SUMIFS(N_14[8],N_14[Seura],B23))</f>
        <v/>
      </c>
    </row>
    <row r="24" spans="1:11" x14ac:dyDescent="0.3">
      <c r="A24" s="2" t="str">
        <f>IF(ISBLANK(B24),"",RANK(C24,C:C))</f>
        <v/>
      </c>
      <c r="C24" s="2" t="str">
        <f>IF(ISBLANK(B24),"",SUM(D24:K24))</f>
        <v/>
      </c>
      <c r="D24" s="2" t="str">
        <f>IF(ISBLANK(B24),"",SUMIFS(MK[1],MK[Seura],B24)+SUMIFS(NK[1],NK[Seura],B24)+SUMIFS(M_18[1],M_18[Seura],B24)+SUMIFS(N_18[1],N_18[Seura],B24)+SUMIFS(M_14[1],M_14[Seura],B24)+SUMIFS(N_14[1],N_14[Seura],B24))</f>
        <v/>
      </c>
      <c r="E24" s="2" t="str">
        <f>IF(ISBLANK(B24),"",SUMIFS(MK[2],MK[Seura],B24)+SUMIFS(NK[2],NK[Seura],B24)+SUMIFS(M_18[2],M_18[Seura],B24)+SUMIFS(N_18[2],N_18[Seura],B24)+SUMIFS(M_14[2],M_14[Seura],B24)+SUMIFS(N_14[2],N_14[Seura],B24))</f>
        <v/>
      </c>
      <c r="F24" s="2" t="str">
        <f>IF(ISBLANK(B24),"",SUMIFS(MK[3],MK[Seura],B24)+SUMIFS(NK[3],NK[Seura],B24)+SUMIFS(M_18[3],M_18[Seura],B24)+SUMIFS(N_18[3],N_18[Seura],B24)+SUMIFS(M_14[3],M_14[Seura],B24)+SUMIFS(N_14[3],N_14[Seura],B24))</f>
        <v/>
      </c>
      <c r="G24" s="2" t="str">
        <f>IF(ISBLANK(B24),"",SUMIFS(MK[4],MK[Seura],B24)+SUMIFS(NK[4],NK[Seura],B24)+SUMIFS(M_18[4],M_18[Seura],B24)+SUMIFS(N_18[4],N_18[Seura],B24)+SUMIFS(M_14[4],M_14[Seura],B24)+SUMIFS(N_14[4],N_14[Seura],B24))</f>
        <v/>
      </c>
      <c r="H24" s="2" t="str">
        <f>IF(ISBLANK(B24),"",SUMIFS(MK[5],MK[Seura],B24)+SUMIFS(NK[5],NK[Seura],B24)+SUMIFS(M_18[5],M_18[Seura],B24)+SUMIFS(N_18[5],N_18[Seura],B24)+SUMIFS(M_14[5],M_14[Seura],B24)+SUMIFS(N_14[5],N_14[Seura],B24))</f>
        <v/>
      </c>
      <c r="I24" s="2" t="str">
        <f>IF(ISBLANK(B24),"",SUMIFS(MK[6],MK[Seura],B24)+SUMIFS(NK[6],NK[Seura],B24)+SUMIFS(M_18[6],M_18[Seura],B24)+SUMIFS(N_18[6],N_18[Seura],B24)+SUMIFS(M_14[6],M_14[Seura],B24)+SUMIFS(N_14[6],N_14[Seura],B24))</f>
        <v/>
      </c>
      <c r="J24" s="2" t="str">
        <f>IF(ISBLANK(B24),"",SUMIFS(MK[7],MK[Seura],B24)+SUMIFS(NK[7],NK[Seura],B24)+SUMIFS(M_18[7],M_18[Seura],B24)+SUMIFS(N_18[7],N_18[Seura],B24)+SUMIFS(M_14[7],M_14[Seura],B24)+SUMIFS(N_14[7],N_14[Seura],B24))</f>
        <v/>
      </c>
      <c r="K24" s="2" t="str">
        <f>IF(ISBLANK(B24),"",SUMIFS(MK[8],MK[Seura],B24)+SUMIFS(NK[8],NK[Seura],B24)+SUMIFS(M_18[8],M_18[Seura],B24)+SUMIFS(N_18[8],N_18[Seura],B24)+SUMIFS(M_14[8],M_14[Seura],B24)+SUMIFS(N_14[8],N_14[Seura],B24))</f>
        <v/>
      </c>
    </row>
    <row r="25" spans="1:11" x14ac:dyDescent="0.3">
      <c r="A25" s="2" t="str">
        <f>IF(ISBLANK(B25),"",RANK(C25,C:C))</f>
        <v/>
      </c>
      <c r="C25" s="2" t="str">
        <f>IF(ISBLANK(B25),"",SUM(D25:K25))</f>
        <v/>
      </c>
      <c r="D25" s="2" t="str">
        <f>IF(ISBLANK(B25),"",SUMIFS(MK[1],MK[Seura],B25)+SUMIFS(NK[1],NK[Seura],B25)+SUMIFS(M_18[1],M_18[Seura],B25)+SUMIFS(N_18[1],N_18[Seura],B25)+SUMIFS(M_14[1],M_14[Seura],B25)+SUMIFS(N_14[1],N_14[Seura],B25))</f>
        <v/>
      </c>
      <c r="E25" s="2" t="str">
        <f>IF(ISBLANK(B25),"",SUMIFS(MK[2],MK[Seura],B25)+SUMIFS(NK[2],NK[Seura],B25)+SUMIFS(M_18[2],M_18[Seura],B25)+SUMIFS(N_18[2],N_18[Seura],B25)+SUMIFS(M_14[2],M_14[Seura],B25)+SUMIFS(N_14[2],N_14[Seura],B25))</f>
        <v/>
      </c>
      <c r="F25" s="2" t="str">
        <f>IF(ISBLANK(B25),"",SUMIFS(MK[3],MK[Seura],B25)+SUMIFS(NK[3],NK[Seura],B25)+SUMIFS(M_18[3],M_18[Seura],B25)+SUMIFS(N_18[3],N_18[Seura],B25)+SUMIFS(M_14[3],M_14[Seura],B25)+SUMIFS(N_14[3],N_14[Seura],B25))</f>
        <v/>
      </c>
      <c r="G25" s="2" t="str">
        <f>IF(ISBLANK(B25),"",SUMIFS(MK[4],MK[Seura],B25)+SUMIFS(NK[4],NK[Seura],B25)+SUMIFS(M_18[4],M_18[Seura],B25)+SUMIFS(N_18[4],N_18[Seura],B25)+SUMIFS(M_14[4],M_14[Seura],B25)+SUMIFS(N_14[4],N_14[Seura],B25))</f>
        <v/>
      </c>
      <c r="H25" s="2" t="str">
        <f>IF(ISBLANK(B25),"",SUMIFS(MK[5],MK[Seura],B25)+SUMIFS(NK[5],NK[Seura],B25)+SUMIFS(M_18[5],M_18[Seura],B25)+SUMIFS(N_18[5],N_18[Seura],B25)+SUMIFS(M_14[5],M_14[Seura],B25)+SUMIFS(N_14[5],N_14[Seura],B25))</f>
        <v/>
      </c>
      <c r="I25" s="2" t="str">
        <f>IF(ISBLANK(B25),"",SUMIFS(MK[6],MK[Seura],B25)+SUMIFS(NK[6],NK[Seura],B25)+SUMIFS(M_18[6],M_18[Seura],B25)+SUMIFS(N_18[6],N_18[Seura],B25)+SUMIFS(M_14[6],M_14[Seura],B25)+SUMIFS(N_14[6],N_14[Seura],B25))</f>
        <v/>
      </c>
      <c r="J25" s="2" t="str">
        <f>IF(ISBLANK(B25),"",SUMIFS(MK[7],MK[Seura],B25)+SUMIFS(NK[7],NK[Seura],B25)+SUMIFS(M_18[7],M_18[Seura],B25)+SUMIFS(N_18[7],N_18[Seura],B25)+SUMIFS(M_14[7],M_14[Seura],B25)+SUMIFS(N_14[7],N_14[Seura],B25))</f>
        <v/>
      </c>
      <c r="K25" s="2" t="str">
        <f>IF(ISBLANK(B25),"",SUMIFS(MK[8],MK[Seura],B25)+SUMIFS(NK[8],NK[Seura],B25)+SUMIFS(M_18[8],M_18[Seura],B25)+SUMIFS(N_18[8],N_18[Seura],B25)+SUMIFS(M_14[8],M_14[Seura],B25)+SUMIFS(N_14[8],N_14[Seura],B25))</f>
        <v/>
      </c>
    </row>
    <row r="26" spans="1:11" x14ac:dyDescent="0.3">
      <c r="A26" s="2" t="str">
        <f>IF(ISBLANK(B26),"",RANK(C26,C:C))</f>
        <v/>
      </c>
      <c r="C26" s="2" t="str">
        <f>IF(ISBLANK(B26),"",SUM(D26:K26))</f>
        <v/>
      </c>
      <c r="D26" s="2" t="str">
        <f>IF(ISBLANK(B26),"",SUMIFS(MK[1],MK[Seura],B26)+SUMIFS(NK[1],NK[Seura],B26)+SUMIFS(M_18[1],M_18[Seura],B26)+SUMIFS(N_18[1],N_18[Seura],B26)+SUMIFS(M_14[1],M_14[Seura],B26)+SUMIFS(N_14[1],N_14[Seura],B26))</f>
        <v/>
      </c>
      <c r="E26" s="2" t="str">
        <f>IF(ISBLANK(B26),"",SUMIFS(MK[2],MK[Seura],B26)+SUMIFS(NK[2],NK[Seura],B26)+SUMIFS(M_18[2],M_18[Seura],B26)+SUMIFS(N_18[2],N_18[Seura],B26)+SUMIFS(M_14[2],M_14[Seura],B26)+SUMIFS(N_14[2],N_14[Seura],B26))</f>
        <v/>
      </c>
      <c r="F26" s="2" t="str">
        <f>IF(ISBLANK(B26),"",SUMIFS(MK[3],MK[Seura],B26)+SUMIFS(NK[3],NK[Seura],B26)+SUMIFS(M_18[3],M_18[Seura],B26)+SUMIFS(N_18[3],N_18[Seura],B26)+SUMIFS(M_14[3],M_14[Seura],B26)+SUMIFS(N_14[3],N_14[Seura],B26))</f>
        <v/>
      </c>
      <c r="G26" s="2" t="str">
        <f>IF(ISBLANK(B26),"",SUMIFS(MK[4],MK[Seura],B26)+SUMIFS(NK[4],NK[Seura],B26)+SUMIFS(M_18[4],M_18[Seura],B26)+SUMIFS(N_18[4],N_18[Seura],B26)+SUMIFS(M_14[4],M_14[Seura],B26)+SUMIFS(N_14[4],N_14[Seura],B26))</f>
        <v/>
      </c>
      <c r="H26" s="2" t="str">
        <f>IF(ISBLANK(B26),"",SUMIFS(MK[5],MK[Seura],B26)+SUMIFS(NK[5],NK[Seura],B26)+SUMIFS(M_18[5],M_18[Seura],B26)+SUMIFS(N_18[5],N_18[Seura],B26)+SUMIFS(M_14[5],M_14[Seura],B26)+SUMIFS(N_14[5],N_14[Seura],B26))</f>
        <v/>
      </c>
      <c r="I26" s="2" t="str">
        <f>IF(ISBLANK(B26),"",SUMIFS(MK[6],MK[Seura],B26)+SUMIFS(NK[6],NK[Seura],B26)+SUMIFS(M_18[6],M_18[Seura],B26)+SUMIFS(N_18[6],N_18[Seura],B26)+SUMIFS(M_14[6],M_14[Seura],B26)+SUMIFS(N_14[6],N_14[Seura],B26))</f>
        <v/>
      </c>
      <c r="J26" s="2" t="str">
        <f>IF(ISBLANK(B26),"",SUMIFS(MK[7],MK[Seura],B26)+SUMIFS(NK[7],NK[Seura],B26)+SUMIFS(M_18[7],M_18[Seura],B26)+SUMIFS(N_18[7],N_18[Seura],B26)+SUMIFS(M_14[7],M_14[Seura],B26)+SUMIFS(N_14[7],N_14[Seura],B26))</f>
        <v/>
      </c>
      <c r="K26" s="2" t="str">
        <f>IF(ISBLANK(B26),"",SUMIFS(MK[8],MK[Seura],B26)+SUMIFS(NK[8],NK[Seura],B26)+SUMIFS(M_18[8],M_18[Seura],B26)+SUMIFS(N_18[8],N_18[Seura],B26)+SUMIFS(M_14[8],M_14[Seura],B26)+SUMIFS(N_14[8],N_14[Seura],B26))</f>
        <v/>
      </c>
    </row>
    <row r="27" spans="1:11" x14ac:dyDescent="0.3">
      <c r="A27" s="2" t="str">
        <f>IF(ISBLANK(B27),"",RANK(C27,C:C))</f>
        <v/>
      </c>
      <c r="C27" s="2" t="str">
        <f>IF(ISBLANK(B27),"",SUM(D27:K27))</f>
        <v/>
      </c>
      <c r="D27" s="2" t="str">
        <f>IF(ISBLANK(B27),"",SUMIFS(MK[1],MK[Seura],B27)+SUMIFS(NK[1],NK[Seura],B27)+SUMIFS(M_18[1],M_18[Seura],B27)+SUMIFS(N_18[1],N_18[Seura],B27)+SUMIFS(M_14[1],M_14[Seura],B27)+SUMIFS(N_14[1],N_14[Seura],B27))</f>
        <v/>
      </c>
      <c r="E27" s="2" t="str">
        <f>IF(ISBLANK(B27),"",SUMIFS(MK[2],MK[Seura],B27)+SUMIFS(NK[2],NK[Seura],B27)+SUMIFS(M_18[2],M_18[Seura],B27)+SUMIFS(N_18[2],N_18[Seura],B27)+SUMIFS(M_14[2],M_14[Seura],B27)+SUMIFS(N_14[2],N_14[Seura],B27))</f>
        <v/>
      </c>
      <c r="F27" s="2" t="str">
        <f>IF(ISBLANK(B27),"",SUMIFS(MK[3],MK[Seura],B27)+SUMIFS(NK[3],NK[Seura],B27)+SUMIFS(M_18[3],M_18[Seura],B27)+SUMIFS(N_18[3],N_18[Seura],B27)+SUMIFS(M_14[3],M_14[Seura],B27)+SUMIFS(N_14[3],N_14[Seura],B27))</f>
        <v/>
      </c>
      <c r="G27" s="2" t="str">
        <f>IF(ISBLANK(B27),"",SUMIFS(MK[4],MK[Seura],B27)+SUMIFS(NK[4],NK[Seura],B27)+SUMIFS(M_18[4],M_18[Seura],B27)+SUMIFS(N_18[4],N_18[Seura],B27)+SUMIFS(M_14[4],M_14[Seura],B27)+SUMIFS(N_14[4],N_14[Seura],B27))</f>
        <v/>
      </c>
      <c r="H27" s="2" t="str">
        <f>IF(ISBLANK(B27),"",SUMIFS(MK[5],MK[Seura],B27)+SUMIFS(NK[5],NK[Seura],B27)+SUMIFS(M_18[5],M_18[Seura],B27)+SUMIFS(N_18[5],N_18[Seura],B27)+SUMIFS(M_14[5],M_14[Seura],B27)+SUMIFS(N_14[5],N_14[Seura],B27))</f>
        <v/>
      </c>
      <c r="I27" s="2" t="str">
        <f>IF(ISBLANK(B27),"",SUMIFS(MK[6],MK[Seura],B27)+SUMIFS(NK[6],NK[Seura],B27)+SUMIFS(M_18[6],M_18[Seura],B27)+SUMIFS(N_18[6],N_18[Seura],B27)+SUMIFS(M_14[6],M_14[Seura],B27)+SUMIFS(N_14[6],N_14[Seura],B27))</f>
        <v/>
      </c>
      <c r="J27" s="2" t="str">
        <f>IF(ISBLANK(B27),"",SUMIFS(MK[7],MK[Seura],B27)+SUMIFS(NK[7],NK[Seura],B27)+SUMIFS(M_18[7],M_18[Seura],B27)+SUMIFS(N_18[7],N_18[Seura],B27)+SUMIFS(M_14[7],M_14[Seura],B27)+SUMIFS(N_14[7],N_14[Seura],B27))</f>
        <v/>
      </c>
      <c r="K27" s="2" t="str">
        <f>IF(ISBLANK(B27),"",SUMIFS(MK[8],MK[Seura],B27)+SUMIFS(NK[8],NK[Seura],B27)+SUMIFS(M_18[8],M_18[Seura],B27)+SUMIFS(N_18[8],N_18[Seura],B27)+SUMIFS(M_14[8],M_14[Seura],B27)+SUMIFS(N_14[8],N_14[Seura],B27))</f>
        <v/>
      </c>
    </row>
    <row r="28" spans="1:11" x14ac:dyDescent="0.3">
      <c r="A28" s="2" t="str">
        <f>IF(ISBLANK(B28),"",RANK(C28,C:C))</f>
        <v/>
      </c>
      <c r="C28" s="2" t="str">
        <f>IF(ISBLANK(B28),"",SUM(D28:K28))</f>
        <v/>
      </c>
      <c r="D28" s="2" t="str">
        <f>IF(ISBLANK(B28),"",SUMIFS(MK[1],MK[Seura],B28)+SUMIFS(NK[1],NK[Seura],B28)+SUMIFS(M_18[1],M_18[Seura],B28)+SUMIFS(N_18[1],N_18[Seura],B28)+SUMIFS(M_14[1],M_14[Seura],B28)+SUMIFS(N_14[1],N_14[Seura],B28))</f>
        <v/>
      </c>
      <c r="E28" s="2" t="str">
        <f>IF(ISBLANK(B28),"",SUMIFS(MK[2],MK[Seura],B28)+SUMIFS(NK[2],NK[Seura],B28)+SUMIFS(M_18[2],M_18[Seura],B28)+SUMIFS(N_18[2],N_18[Seura],B28)+SUMIFS(M_14[2],M_14[Seura],B28)+SUMIFS(N_14[2],N_14[Seura],B28))</f>
        <v/>
      </c>
      <c r="F28" s="2" t="str">
        <f>IF(ISBLANK(B28),"",SUMIFS(MK[3],MK[Seura],B28)+SUMIFS(NK[3],NK[Seura],B28)+SUMIFS(M_18[3],M_18[Seura],B28)+SUMIFS(N_18[3],N_18[Seura],B28)+SUMIFS(M_14[3],M_14[Seura],B28)+SUMIFS(N_14[3],N_14[Seura],B28))</f>
        <v/>
      </c>
      <c r="G28" s="2" t="str">
        <f>IF(ISBLANK(B28),"",SUMIFS(MK[4],MK[Seura],B28)+SUMIFS(NK[4],NK[Seura],B28)+SUMIFS(M_18[4],M_18[Seura],B28)+SUMIFS(N_18[4],N_18[Seura],B28)+SUMIFS(M_14[4],M_14[Seura],B28)+SUMIFS(N_14[4],N_14[Seura],B28))</f>
        <v/>
      </c>
      <c r="H28" s="2" t="str">
        <f>IF(ISBLANK(B28),"",SUMIFS(MK[5],MK[Seura],B28)+SUMIFS(NK[5],NK[Seura],B28)+SUMIFS(M_18[5],M_18[Seura],B28)+SUMIFS(N_18[5],N_18[Seura],B28)+SUMIFS(M_14[5],M_14[Seura],B28)+SUMIFS(N_14[5],N_14[Seura],B28))</f>
        <v/>
      </c>
      <c r="I28" s="2" t="str">
        <f>IF(ISBLANK(B28),"",SUMIFS(MK[6],MK[Seura],B28)+SUMIFS(NK[6],NK[Seura],B28)+SUMIFS(M_18[6],M_18[Seura],B28)+SUMIFS(N_18[6],N_18[Seura],B28)+SUMIFS(M_14[6],M_14[Seura],B28)+SUMIFS(N_14[6],N_14[Seura],B28))</f>
        <v/>
      </c>
      <c r="J28" s="2" t="str">
        <f>IF(ISBLANK(B28),"",SUMIFS(MK[7],MK[Seura],B28)+SUMIFS(NK[7],NK[Seura],B28)+SUMIFS(M_18[7],M_18[Seura],B28)+SUMIFS(N_18[7],N_18[Seura],B28)+SUMIFS(M_14[7],M_14[Seura],B28)+SUMIFS(N_14[7],N_14[Seura],B28))</f>
        <v/>
      </c>
      <c r="K28" s="2" t="str">
        <f>IF(ISBLANK(B28),"",SUMIFS(MK[8],MK[Seura],B28)+SUMIFS(NK[8],NK[Seura],B28)+SUMIFS(M_18[8],M_18[Seura],B28)+SUMIFS(N_18[8],N_18[Seura],B28)+SUMIFS(M_14[8],M_14[Seura],B28)+SUMIFS(N_14[8],N_14[Seura],B28))</f>
        <v/>
      </c>
    </row>
    <row r="29" spans="1:11" x14ac:dyDescent="0.3">
      <c r="A29" s="2" t="str">
        <f>IF(ISBLANK(B29),"",RANK(C29,C:C))</f>
        <v/>
      </c>
      <c r="C29" s="2" t="str">
        <f>IF(ISBLANK(B29),"",SUM(D29:K29))</f>
        <v/>
      </c>
      <c r="D29" s="2" t="str">
        <f>IF(ISBLANK(B29),"",SUMIFS(MK[1],MK[Seura],B29)+SUMIFS(NK[1],NK[Seura],B29)+SUMIFS(M_18[1],M_18[Seura],B29)+SUMIFS(N_18[1],N_18[Seura],B29)+SUMIFS(M_14[1],M_14[Seura],B29)+SUMIFS(N_14[1],N_14[Seura],B29))</f>
        <v/>
      </c>
      <c r="E29" s="2" t="str">
        <f>IF(ISBLANK(B29),"",SUMIFS(MK[2],MK[Seura],B29)+SUMIFS(NK[2],NK[Seura],B29)+SUMIFS(M_18[2],M_18[Seura],B29)+SUMIFS(N_18[2],N_18[Seura],B29)+SUMIFS(M_14[2],M_14[Seura],B29)+SUMIFS(N_14[2],N_14[Seura],B29))</f>
        <v/>
      </c>
      <c r="F29" s="2" t="str">
        <f>IF(ISBLANK(B29),"",SUMIFS(MK[3],MK[Seura],B29)+SUMIFS(NK[3],NK[Seura],B29)+SUMIFS(M_18[3],M_18[Seura],B29)+SUMIFS(N_18[3],N_18[Seura],B29)+SUMIFS(M_14[3],M_14[Seura],B29)+SUMIFS(N_14[3],N_14[Seura],B29))</f>
        <v/>
      </c>
      <c r="G29" s="2" t="str">
        <f>IF(ISBLANK(B29),"",SUMIFS(MK[4],MK[Seura],B29)+SUMIFS(NK[4],NK[Seura],B29)+SUMIFS(M_18[4],M_18[Seura],B29)+SUMIFS(N_18[4],N_18[Seura],B29)+SUMIFS(M_14[4],M_14[Seura],B29)+SUMIFS(N_14[4],N_14[Seura],B29))</f>
        <v/>
      </c>
      <c r="H29" s="2" t="str">
        <f>IF(ISBLANK(B29),"",SUMIFS(MK[5],MK[Seura],B29)+SUMIFS(NK[5],NK[Seura],B29)+SUMIFS(M_18[5],M_18[Seura],B29)+SUMIFS(N_18[5],N_18[Seura],B29)+SUMIFS(M_14[5],M_14[Seura],B29)+SUMIFS(N_14[5],N_14[Seura],B29))</f>
        <v/>
      </c>
      <c r="I29" s="2" t="str">
        <f>IF(ISBLANK(B29),"",SUMIFS(MK[6],MK[Seura],B29)+SUMIFS(NK[6],NK[Seura],B29)+SUMIFS(M_18[6],M_18[Seura],B29)+SUMIFS(N_18[6],N_18[Seura],B29)+SUMIFS(M_14[6],M_14[Seura],B29)+SUMIFS(N_14[6],N_14[Seura],B29))</f>
        <v/>
      </c>
      <c r="J29" s="2" t="str">
        <f>IF(ISBLANK(B29),"",SUMIFS(MK[7],MK[Seura],B29)+SUMIFS(NK[7],NK[Seura],B29)+SUMIFS(M_18[7],M_18[Seura],B29)+SUMIFS(N_18[7],N_18[Seura],B29)+SUMIFS(M_14[7],M_14[Seura],B29)+SUMIFS(N_14[7],N_14[Seura],B29))</f>
        <v/>
      </c>
      <c r="K29" s="2" t="str">
        <f>IF(ISBLANK(B29),"",SUMIFS(MK[8],MK[Seura],B29)+SUMIFS(NK[8],NK[Seura],B29)+SUMIFS(M_18[8],M_18[Seura],B29)+SUMIFS(N_18[8],N_18[Seura],B29)+SUMIFS(M_14[8],M_14[Seura],B29)+SUMIFS(N_14[8],N_14[Seura],B29))</f>
        <v/>
      </c>
    </row>
    <row r="30" spans="1:11" x14ac:dyDescent="0.3">
      <c r="A30" s="2" t="str">
        <f>IF(ISBLANK(B30),"",RANK(C30,C:C))</f>
        <v/>
      </c>
      <c r="C30" s="2" t="str">
        <f>IF(ISBLANK(B30),"",SUM(D30:K30))</f>
        <v/>
      </c>
      <c r="D30" s="2" t="str">
        <f>IF(ISBLANK(B30),"",SUMIFS(MK[1],MK[Seura],B30)+SUMIFS(NK[1],NK[Seura],B30)+SUMIFS(M_18[1],M_18[Seura],B30)+SUMIFS(N_18[1],N_18[Seura],B30)+SUMIFS(M_14[1],M_14[Seura],B30)+SUMIFS(N_14[1],N_14[Seura],B30))</f>
        <v/>
      </c>
      <c r="E30" s="2" t="str">
        <f>IF(ISBLANK(B30),"",SUMIFS(MK[2],MK[Seura],B30)+SUMIFS(NK[2],NK[Seura],B30)+SUMIFS(M_18[2],M_18[Seura],B30)+SUMIFS(N_18[2],N_18[Seura],B30)+SUMIFS(M_14[2],M_14[Seura],B30)+SUMIFS(N_14[2],N_14[Seura],B30))</f>
        <v/>
      </c>
      <c r="F30" s="2" t="str">
        <f>IF(ISBLANK(B30),"",SUMIFS(MK[3],MK[Seura],B30)+SUMIFS(NK[3],NK[Seura],B30)+SUMIFS(M_18[3],M_18[Seura],B30)+SUMIFS(N_18[3],N_18[Seura],B30)+SUMIFS(M_14[3],M_14[Seura],B30)+SUMIFS(N_14[3],N_14[Seura],B30))</f>
        <v/>
      </c>
      <c r="G30" s="2" t="str">
        <f>IF(ISBLANK(B30),"",SUMIFS(MK[4],MK[Seura],B30)+SUMIFS(NK[4],NK[Seura],B30)+SUMIFS(M_18[4],M_18[Seura],B30)+SUMIFS(N_18[4],N_18[Seura],B30)+SUMIFS(M_14[4],M_14[Seura],B30)+SUMIFS(N_14[4],N_14[Seura],B30))</f>
        <v/>
      </c>
      <c r="H30" s="2" t="str">
        <f>IF(ISBLANK(B30),"",SUMIFS(MK[5],MK[Seura],B30)+SUMIFS(NK[5],NK[Seura],B30)+SUMIFS(M_18[5],M_18[Seura],B30)+SUMIFS(N_18[5],N_18[Seura],B30)+SUMIFS(M_14[5],M_14[Seura],B30)+SUMIFS(N_14[5],N_14[Seura],B30))</f>
        <v/>
      </c>
      <c r="I30" s="2" t="str">
        <f>IF(ISBLANK(B30),"",SUMIFS(MK[6],MK[Seura],B30)+SUMIFS(NK[6],NK[Seura],B30)+SUMIFS(M_18[6],M_18[Seura],B30)+SUMIFS(N_18[6],N_18[Seura],B30)+SUMIFS(M_14[6],M_14[Seura],B30)+SUMIFS(N_14[6],N_14[Seura],B30))</f>
        <v/>
      </c>
      <c r="J30" s="2" t="str">
        <f>IF(ISBLANK(B30),"",SUMIFS(MK[7],MK[Seura],B30)+SUMIFS(NK[7],NK[Seura],B30)+SUMIFS(M_18[7],M_18[Seura],B30)+SUMIFS(N_18[7],N_18[Seura],B30)+SUMIFS(M_14[7],M_14[Seura],B30)+SUMIFS(N_14[7],N_14[Seura],B30))</f>
        <v/>
      </c>
      <c r="K30" s="2" t="str">
        <f>IF(ISBLANK(B30),"",SUMIFS(MK[8],MK[Seura],B30)+SUMIFS(NK[8],NK[Seura],B30)+SUMIFS(M_18[8],M_18[Seura],B30)+SUMIFS(N_18[8],N_18[Seura],B30)+SUMIFS(M_14[8],M_14[Seura],B30)+SUMIFS(N_14[8],N_14[Seura],B30))</f>
        <v/>
      </c>
    </row>
    <row r="31" spans="1:11" x14ac:dyDescent="0.3">
      <c r="A31" s="2" t="str">
        <f>IF(ISBLANK(B31),"",RANK(C31,C:C))</f>
        <v/>
      </c>
      <c r="C31" s="2" t="str">
        <f>IF(ISBLANK(B31),"",SUM(D31:K31))</f>
        <v/>
      </c>
      <c r="D31" s="2" t="str">
        <f>IF(ISBLANK(B31),"",SUMIFS(MK[1],MK[Seura],B31)+SUMIFS(NK[1],NK[Seura],B31)+SUMIFS(M_18[1],M_18[Seura],B31)+SUMIFS(N_18[1],N_18[Seura],B31)+SUMIFS(M_14[1],M_14[Seura],B31)+SUMIFS(N_14[1],N_14[Seura],B31))</f>
        <v/>
      </c>
      <c r="E31" s="2" t="str">
        <f>IF(ISBLANK(B31),"",SUMIFS(MK[2],MK[Seura],B31)+SUMIFS(NK[2],NK[Seura],B31)+SUMIFS(M_18[2],M_18[Seura],B31)+SUMIFS(N_18[2],N_18[Seura],B31)+SUMIFS(M_14[2],M_14[Seura],B31)+SUMIFS(N_14[2],N_14[Seura],B31))</f>
        <v/>
      </c>
      <c r="F31" s="2" t="str">
        <f>IF(ISBLANK(B31),"",SUMIFS(MK[3],MK[Seura],B31)+SUMIFS(NK[3],NK[Seura],B31)+SUMIFS(M_18[3],M_18[Seura],B31)+SUMIFS(N_18[3],N_18[Seura],B31)+SUMIFS(M_14[3],M_14[Seura],B31)+SUMIFS(N_14[3],N_14[Seura],B31))</f>
        <v/>
      </c>
      <c r="G31" s="2" t="str">
        <f>IF(ISBLANK(B31),"",SUMIFS(MK[4],MK[Seura],B31)+SUMIFS(NK[4],NK[Seura],B31)+SUMIFS(M_18[4],M_18[Seura],B31)+SUMIFS(N_18[4],N_18[Seura],B31)+SUMIFS(M_14[4],M_14[Seura],B31)+SUMIFS(N_14[4],N_14[Seura],B31))</f>
        <v/>
      </c>
      <c r="H31" s="2" t="str">
        <f>IF(ISBLANK(B31),"",SUMIFS(MK[5],MK[Seura],B31)+SUMIFS(NK[5],NK[Seura],B31)+SUMIFS(M_18[5],M_18[Seura],B31)+SUMIFS(N_18[5],N_18[Seura],B31)+SUMIFS(M_14[5],M_14[Seura],B31)+SUMIFS(N_14[5],N_14[Seura],B31))</f>
        <v/>
      </c>
      <c r="I31" s="2" t="str">
        <f>IF(ISBLANK(B31),"",SUMIFS(MK[6],MK[Seura],B31)+SUMIFS(NK[6],NK[Seura],B31)+SUMIFS(M_18[6],M_18[Seura],B31)+SUMIFS(N_18[6],N_18[Seura],B31)+SUMIFS(M_14[6],M_14[Seura],B31)+SUMIFS(N_14[6],N_14[Seura],B31))</f>
        <v/>
      </c>
      <c r="J31" s="2" t="str">
        <f>IF(ISBLANK(B31),"",SUMIFS(MK[7],MK[Seura],B31)+SUMIFS(NK[7],NK[Seura],B31)+SUMIFS(M_18[7],M_18[Seura],B31)+SUMIFS(N_18[7],N_18[Seura],B31)+SUMIFS(M_14[7],M_14[Seura],B31)+SUMIFS(N_14[7],N_14[Seura],B31))</f>
        <v/>
      </c>
      <c r="K31" s="2" t="str">
        <f>IF(ISBLANK(B31),"",SUMIFS(MK[8],MK[Seura],B31)+SUMIFS(NK[8],NK[Seura],B31)+SUMIFS(M_18[8],M_18[Seura],B31)+SUMIFS(N_18[8],N_18[Seura],B31)+SUMIFS(M_14[8],M_14[Seura],B31)+SUMIFS(N_14[8],N_14[Seura],B31))</f>
        <v/>
      </c>
    </row>
    <row r="32" spans="1:11" x14ac:dyDescent="0.3">
      <c r="A32" s="2" t="str">
        <f>IF(ISBLANK(B32),"",RANK(C32,C:C))</f>
        <v/>
      </c>
      <c r="C32" s="2" t="str">
        <f>IF(ISBLANK(B32),"",SUM(D32:K32))</f>
        <v/>
      </c>
      <c r="D32" s="2" t="str">
        <f>IF(ISBLANK(B32),"",SUMIFS(MK[1],MK[Seura],B32)+SUMIFS(NK[1],NK[Seura],B32)+SUMIFS(M_18[1],M_18[Seura],B32)+SUMIFS(N_18[1],N_18[Seura],B32)+SUMIFS(M_14[1],M_14[Seura],B32)+SUMIFS(N_14[1],N_14[Seura],B32))</f>
        <v/>
      </c>
      <c r="E32" s="2" t="str">
        <f>IF(ISBLANK(B32),"",SUMIFS(MK[2],MK[Seura],B32)+SUMIFS(NK[2],NK[Seura],B32)+SUMIFS(M_18[2],M_18[Seura],B32)+SUMIFS(N_18[2],N_18[Seura],B32)+SUMIFS(M_14[2],M_14[Seura],B32)+SUMIFS(N_14[2],N_14[Seura],B32))</f>
        <v/>
      </c>
      <c r="F32" s="2" t="str">
        <f>IF(ISBLANK(B32),"",SUMIFS(MK[3],MK[Seura],B32)+SUMIFS(NK[3],NK[Seura],B32)+SUMIFS(M_18[3],M_18[Seura],B32)+SUMIFS(N_18[3],N_18[Seura],B32)+SUMIFS(M_14[3],M_14[Seura],B32)+SUMIFS(N_14[3],N_14[Seura],B32))</f>
        <v/>
      </c>
      <c r="G32" s="2" t="str">
        <f>IF(ISBLANK(B32),"",SUMIFS(MK[4],MK[Seura],B32)+SUMIFS(NK[4],NK[Seura],B32)+SUMIFS(M_18[4],M_18[Seura],B32)+SUMIFS(N_18[4],N_18[Seura],B32)+SUMIFS(M_14[4],M_14[Seura],B32)+SUMIFS(N_14[4],N_14[Seura],B32))</f>
        <v/>
      </c>
      <c r="H32" s="2" t="str">
        <f>IF(ISBLANK(B32),"",SUMIFS(MK[5],MK[Seura],B32)+SUMIFS(NK[5],NK[Seura],B32)+SUMIFS(M_18[5],M_18[Seura],B32)+SUMIFS(N_18[5],N_18[Seura],B32)+SUMIFS(M_14[5],M_14[Seura],B32)+SUMIFS(N_14[5],N_14[Seura],B32))</f>
        <v/>
      </c>
      <c r="I32" s="2" t="str">
        <f>IF(ISBLANK(B32),"",SUMIFS(MK[6],MK[Seura],B32)+SUMIFS(NK[6],NK[Seura],B32)+SUMIFS(M_18[6],M_18[Seura],B32)+SUMIFS(N_18[6],N_18[Seura],B32)+SUMIFS(M_14[6],M_14[Seura],B32)+SUMIFS(N_14[6],N_14[Seura],B32))</f>
        <v/>
      </c>
      <c r="J32" s="2" t="str">
        <f>IF(ISBLANK(B32),"",SUMIFS(MK[7],MK[Seura],B32)+SUMIFS(NK[7],NK[Seura],B32)+SUMIFS(M_18[7],M_18[Seura],B32)+SUMIFS(N_18[7],N_18[Seura],B32)+SUMIFS(M_14[7],M_14[Seura],B32)+SUMIFS(N_14[7],N_14[Seura],B32))</f>
        <v/>
      </c>
      <c r="K32" s="2" t="str">
        <f>IF(ISBLANK(B32),"",SUMIFS(MK[8],MK[Seura],B32)+SUMIFS(NK[8],NK[Seura],B32)+SUMIFS(M_18[8],M_18[Seura],B32)+SUMIFS(N_18[8],N_18[Seura],B32)+SUMIFS(M_14[8],M_14[Seura],B32)+SUMIFS(N_14[8],N_14[Seura],B32))</f>
        <v/>
      </c>
    </row>
    <row r="33" spans="1:11" x14ac:dyDescent="0.3">
      <c r="A33" s="2" t="str">
        <f>IF(ISBLANK(B33),"",RANK(C33,C:C))</f>
        <v/>
      </c>
      <c r="C33" s="2" t="str">
        <f>IF(ISBLANK(B33),"",SUM(D33:K33))</f>
        <v/>
      </c>
      <c r="D33" s="2" t="str">
        <f>IF(ISBLANK(B33),"",SUMIFS(MK[1],MK[Seura],B33)+SUMIFS(NK[1],NK[Seura],B33)+SUMIFS(M_18[1],M_18[Seura],B33)+SUMIFS(N_18[1],N_18[Seura],B33)+SUMIFS(M_14[1],M_14[Seura],B33)+SUMIFS(N_14[1],N_14[Seura],B33))</f>
        <v/>
      </c>
      <c r="E33" s="2" t="str">
        <f>IF(ISBLANK(B33),"",SUMIFS(MK[2],MK[Seura],B33)+SUMIFS(NK[2],NK[Seura],B33)+SUMIFS(M_18[2],M_18[Seura],B33)+SUMIFS(N_18[2],N_18[Seura],B33)+SUMIFS(M_14[2],M_14[Seura],B33)+SUMIFS(N_14[2],N_14[Seura],B33))</f>
        <v/>
      </c>
      <c r="F33" s="2" t="str">
        <f>IF(ISBLANK(B33),"",SUMIFS(MK[3],MK[Seura],B33)+SUMIFS(NK[3],NK[Seura],B33)+SUMIFS(M_18[3],M_18[Seura],B33)+SUMIFS(N_18[3],N_18[Seura],B33)+SUMIFS(M_14[3],M_14[Seura],B33)+SUMIFS(N_14[3],N_14[Seura],B33))</f>
        <v/>
      </c>
      <c r="G33" s="2" t="str">
        <f>IF(ISBLANK(B33),"",SUMIFS(MK[4],MK[Seura],B33)+SUMIFS(NK[4],NK[Seura],B33)+SUMIFS(M_18[4],M_18[Seura],B33)+SUMIFS(N_18[4],N_18[Seura],B33)+SUMIFS(M_14[4],M_14[Seura],B33)+SUMIFS(N_14[4],N_14[Seura],B33))</f>
        <v/>
      </c>
      <c r="H33" s="2" t="str">
        <f>IF(ISBLANK(B33),"",SUMIFS(MK[5],MK[Seura],B33)+SUMIFS(NK[5],NK[Seura],B33)+SUMIFS(M_18[5],M_18[Seura],B33)+SUMIFS(N_18[5],N_18[Seura],B33)+SUMIFS(M_14[5],M_14[Seura],B33)+SUMIFS(N_14[5],N_14[Seura],B33))</f>
        <v/>
      </c>
      <c r="I33" s="2" t="str">
        <f>IF(ISBLANK(B33),"",SUMIFS(MK[6],MK[Seura],B33)+SUMIFS(NK[6],NK[Seura],B33)+SUMIFS(M_18[6],M_18[Seura],B33)+SUMIFS(N_18[6],N_18[Seura],B33)+SUMIFS(M_14[6],M_14[Seura],B33)+SUMIFS(N_14[6],N_14[Seura],B33))</f>
        <v/>
      </c>
      <c r="J33" s="2" t="str">
        <f>IF(ISBLANK(B33),"",SUMIFS(MK[7],MK[Seura],B33)+SUMIFS(NK[7],NK[Seura],B33)+SUMIFS(M_18[7],M_18[Seura],B33)+SUMIFS(N_18[7],N_18[Seura],B33)+SUMIFS(M_14[7],M_14[Seura],B33)+SUMIFS(N_14[7],N_14[Seura],B33))</f>
        <v/>
      </c>
      <c r="K33" s="2" t="str">
        <f>IF(ISBLANK(B33),"",SUMIFS(MK[8],MK[Seura],B33)+SUMIFS(NK[8],NK[Seura],B33)+SUMIFS(M_18[8],M_18[Seura],B33)+SUMIFS(N_18[8],N_18[Seura],B33)+SUMIFS(M_14[8],M_14[Seura],B33)+SUMIFS(N_14[8],N_14[Seura],B33))</f>
        <v/>
      </c>
    </row>
    <row r="34" spans="1:11" x14ac:dyDescent="0.3">
      <c r="A34" s="2" t="str">
        <f>IF(ISBLANK(B34),"",RANK(C34,C:C))</f>
        <v/>
      </c>
      <c r="C34" s="2" t="str">
        <f>IF(ISBLANK(B34),"",SUM(D34:K34))</f>
        <v/>
      </c>
      <c r="D34" s="2" t="str">
        <f>IF(ISBLANK(B34),"",SUMIFS(MK[1],MK[Seura],B34)+SUMIFS(NK[1],NK[Seura],B34)+SUMIFS(M_18[1],M_18[Seura],B34)+SUMIFS(N_18[1],N_18[Seura],B34)+SUMIFS(M_14[1],M_14[Seura],B34)+SUMIFS(N_14[1],N_14[Seura],B34))</f>
        <v/>
      </c>
      <c r="E34" s="2" t="str">
        <f>IF(ISBLANK(B34),"",SUMIFS(MK[2],MK[Seura],B34)+SUMIFS(NK[2],NK[Seura],B34)+SUMIFS(M_18[2],M_18[Seura],B34)+SUMIFS(N_18[2],N_18[Seura],B34)+SUMIFS(M_14[2],M_14[Seura],B34)+SUMIFS(N_14[2],N_14[Seura],B34))</f>
        <v/>
      </c>
      <c r="F34" s="2" t="str">
        <f>IF(ISBLANK(B34),"",SUMIFS(MK[3],MK[Seura],B34)+SUMIFS(NK[3],NK[Seura],B34)+SUMIFS(M_18[3],M_18[Seura],B34)+SUMIFS(N_18[3],N_18[Seura],B34)+SUMIFS(M_14[3],M_14[Seura],B34)+SUMIFS(N_14[3],N_14[Seura],B34))</f>
        <v/>
      </c>
      <c r="G34" s="2" t="str">
        <f>IF(ISBLANK(B34),"",SUMIFS(MK[4],MK[Seura],B34)+SUMIFS(NK[4],NK[Seura],B34)+SUMIFS(M_18[4],M_18[Seura],B34)+SUMIFS(N_18[4],N_18[Seura],B34)+SUMIFS(M_14[4],M_14[Seura],B34)+SUMIFS(N_14[4],N_14[Seura],B34))</f>
        <v/>
      </c>
      <c r="H34" s="2" t="str">
        <f>IF(ISBLANK(B34),"",SUMIFS(MK[5],MK[Seura],B34)+SUMIFS(NK[5],NK[Seura],B34)+SUMIFS(M_18[5],M_18[Seura],B34)+SUMIFS(N_18[5],N_18[Seura],B34)+SUMIFS(M_14[5],M_14[Seura],B34)+SUMIFS(N_14[5],N_14[Seura],B34))</f>
        <v/>
      </c>
      <c r="I34" s="2" t="str">
        <f>IF(ISBLANK(B34),"",SUMIFS(MK[6],MK[Seura],B34)+SUMIFS(NK[6],NK[Seura],B34)+SUMIFS(M_18[6],M_18[Seura],B34)+SUMIFS(N_18[6],N_18[Seura],B34)+SUMIFS(M_14[6],M_14[Seura],B34)+SUMIFS(N_14[6],N_14[Seura],B34))</f>
        <v/>
      </c>
      <c r="J34" s="2" t="str">
        <f>IF(ISBLANK(B34),"",SUMIFS(MK[7],MK[Seura],B34)+SUMIFS(NK[7],NK[Seura],B34)+SUMIFS(M_18[7],M_18[Seura],B34)+SUMIFS(N_18[7],N_18[Seura],B34)+SUMIFS(M_14[7],M_14[Seura],B34)+SUMIFS(N_14[7],N_14[Seura],B34))</f>
        <v/>
      </c>
      <c r="K34" s="2" t="str">
        <f>IF(ISBLANK(B34),"",SUMIFS(MK[8],MK[Seura],B34)+SUMIFS(NK[8],NK[Seura],B34)+SUMIFS(M_18[8],M_18[Seura],B34)+SUMIFS(N_18[8],N_18[Seura],B34)+SUMIFS(M_14[8],M_14[Seura],B34)+SUMIFS(N_14[8],N_14[Seura],B34))</f>
        <v/>
      </c>
    </row>
    <row r="35" spans="1:11" x14ac:dyDescent="0.3">
      <c r="A35" s="2" t="str">
        <f>IF(ISBLANK(B35),"",RANK(C35,C:C))</f>
        <v/>
      </c>
      <c r="C35" s="2" t="str">
        <f>IF(ISBLANK(B35),"",SUM(D35:K35))</f>
        <v/>
      </c>
      <c r="D35" s="2" t="str">
        <f>IF(ISBLANK(B35),"",SUMIFS(MK[1],MK[Seura],B35)+SUMIFS(NK[1],NK[Seura],B35)+SUMIFS(M_18[1],M_18[Seura],B35)+SUMIFS(N_18[1],N_18[Seura],B35)+SUMIFS(M_14[1],M_14[Seura],B35)+SUMIFS(N_14[1],N_14[Seura],B35))</f>
        <v/>
      </c>
      <c r="E35" s="2" t="str">
        <f>IF(ISBLANK(B35),"",SUMIFS(MK[2],MK[Seura],B35)+SUMIFS(NK[2],NK[Seura],B35)+SUMIFS(M_18[2],M_18[Seura],B35)+SUMIFS(N_18[2],N_18[Seura],B35)+SUMIFS(M_14[2],M_14[Seura],B35)+SUMIFS(N_14[2],N_14[Seura],B35))</f>
        <v/>
      </c>
      <c r="F35" s="2" t="str">
        <f>IF(ISBLANK(B35),"",SUMIFS(MK[3],MK[Seura],B35)+SUMIFS(NK[3],NK[Seura],B35)+SUMIFS(M_18[3],M_18[Seura],B35)+SUMIFS(N_18[3],N_18[Seura],B35)+SUMIFS(M_14[3],M_14[Seura],B35)+SUMIFS(N_14[3],N_14[Seura],B35))</f>
        <v/>
      </c>
      <c r="G35" s="2" t="str">
        <f>IF(ISBLANK(B35),"",SUMIFS(MK[4],MK[Seura],B35)+SUMIFS(NK[4],NK[Seura],B35)+SUMIFS(M_18[4],M_18[Seura],B35)+SUMIFS(N_18[4],N_18[Seura],B35)+SUMIFS(M_14[4],M_14[Seura],B35)+SUMIFS(N_14[4],N_14[Seura],B35))</f>
        <v/>
      </c>
      <c r="H35" s="2" t="str">
        <f>IF(ISBLANK(B35),"",SUMIFS(MK[5],MK[Seura],B35)+SUMIFS(NK[5],NK[Seura],B35)+SUMIFS(M_18[5],M_18[Seura],B35)+SUMIFS(N_18[5],N_18[Seura],B35)+SUMIFS(M_14[5],M_14[Seura],B35)+SUMIFS(N_14[5],N_14[Seura],B35))</f>
        <v/>
      </c>
      <c r="I35" s="2" t="str">
        <f>IF(ISBLANK(B35),"",SUMIFS(MK[6],MK[Seura],B35)+SUMIFS(NK[6],NK[Seura],B35)+SUMIFS(M_18[6],M_18[Seura],B35)+SUMIFS(N_18[6],N_18[Seura],B35)+SUMIFS(M_14[6],M_14[Seura],B35)+SUMIFS(N_14[6],N_14[Seura],B35))</f>
        <v/>
      </c>
      <c r="J35" s="2" t="str">
        <f>IF(ISBLANK(B35),"",SUMIFS(MK[7],MK[Seura],B35)+SUMIFS(NK[7],NK[Seura],B35)+SUMIFS(M_18[7],M_18[Seura],B35)+SUMIFS(N_18[7],N_18[Seura],B35)+SUMIFS(M_14[7],M_14[Seura],B35)+SUMIFS(N_14[7],N_14[Seura],B35))</f>
        <v/>
      </c>
      <c r="K35" s="2" t="str">
        <f>IF(ISBLANK(B35),"",SUMIFS(MK[8],MK[Seura],B35)+SUMIFS(NK[8],NK[Seura],B35)+SUMIFS(M_18[8],M_18[Seura],B35)+SUMIFS(N_18[8],N_18[Seura],B35)+SUMIFS(M_14[8],M_14[Seura],B35)+SUMIFS(N_14[8],N_14[Seura],B35))</f>
        <v/>
      </c>
    </row>
    <row r="36" spans="1:11" x14ac:dyDescent="0.3">
      <c r="A36" s="2" t="str">
        <f>IF(ISBLANK(B36),"",RANK(C36,C:C))</f>
        <v/>
      </c>
      <c r="C36" s="2" t="str">
        <f>IF(ISBLANK(B36),"",SUM(D36:K36))</f>
        <v/>
      </c>
      <c r="D36" s="2" t="str">
        <f>IF(ISBLANK(B36),"",SUMIFS(MK[1],MK[Seura],B36)+SUMIFS(NK[1],NK[Seura],B36)+SUMIFS(M_18[1],M_18[Seura],B36)+SUMIFS(N_18[1],N_18[Seura],B36)+SUMIFS(M_14[1],M_14[Seura],B36)+SUMIFS(N_14[1],N_14[Seura],B36))</f>
        <v/>
      </c>
      <c r="E36" s="2" t="str">
        <f>IF(ISBLANK(B36),"",SUMIFS(MK[2],MK[Seura],B36)+SUMIFS(NK[2],NK[Seura],B36)+SUMIFS(M_18[2],M_18[Seura],B36)+SUMIFS(N_18[2],N_18[Seura],B36)+SUMIFS(M_14[2],M_14[Seura],B36)+SUMIFS(N_14[2],N_14[Seura],B36))</f>
        <v/>
      </c>
      <c r="F36" s="2" t="str">
        <f>IF(ISBLANK(B36),"",SUMIFS(MK[3],MK[Seura],B36)+SUMIFS(NK[3],NK[Seura],B36)+SUMIFS(M_18[3],M_18[Seura],B36)+SUMIFS(N_18[3],N_18[Seura],B36)+SUMIFS(M_14[3],M_14[Seura],B36)+SUMIFS(N_14[3],N_14[Seura],B36))</f>
        <v/>
      </c>
      <c r="G36" s="2" t="str">
        <f>IF(ISBLANK(B36),"",SUMIFS(MK[4],MK[Seura],B36)+SUMIFS(NK[4],NK[Seura],B36)+SUMIFS(M_18[4],M_18[Seura],B36)+SUMIFS(N_18[4],N_18[Seura],B36)+SUMIFS(M_14[4],M_14[Seura],B36)+SUMIFS(N_14[4],N_14[Seura],B36))</f>
        <v/>
      </c>
      <c r="H36" s="2" t="str">
        <f>IF(ISBLANK(B36),"",SUMIFS(MK[5],MK[Seura],B36)+SUMIFS(NK[5],NK[Seura],B36)+SUMIFS(M_18[5],M_18[Seura],B36)+SUMIFS(N_18[5],N_18[Seura],B36)+SUMIFS(M_14[5],M_14[Seura],B36)+SUMIFS(N_14[5],N_14[Seura],B36))</f>
        <v/>
      </c>
      <c r="I36" s="2" t="str">
        <f>IF(ISBLANK(B36),"",SUMIFS(MK[6],MK[Seura],B36)+SUMIFS(NK[6],NK[Seura],B36)+SUMIFS(M_18[6],M_18[Seura],B36)+SUMIFS(N_18[6],N_18[Seura],B36)+SUMIFS(M_14[6],M_14[Seura],B36)+SUMIFS(N_14[6],N_14[Seura],B36))</f>
        <v/>
      </c>
      <c r="J36" s="2" t="str">
        <f>IF(ISBLANK(B36),"",SUMIFS(MK[7],MK[Seura],B36)+SUMIFS(NK[7],NK[Seura],B36)+SUMIFS(M_18[7],M_18[Seura],B36)+SUMIFS(N_18[7],N_18[Seura],B36)+SUMIFS(M_14[7],M_14[Seura],B36)+SUMIFS(N_14[7],N_14[Seura],B36))</f>
        <v/>
      </c>
      <c r="K36" s="2" t="str">
        <f>IF(ISBLANK(B36),"",SUMIFS(MK[8],MK[Seura],B36)+SUMIFS(NK[8],NK[Seura],B36)+SUMIFS(M_18[8],M_18[Seura],B36)+SUMIFS(N_18[8],N_18[Seura],B36)+SUMIFS(M_14[8],M_14[Seura],B36)+SUMIFS(N_14[8],N_14[Seura],B36))</f>
        <v/>
      </c>
    </row>
    <row r="37" spans="1:11" x14ac:dyDescent="0.3">
      <c r="A37" s="2" t="str">
        <f>IF(ISBLANK(B37),"",RANK(C37,C:C))</f>
        <v/>
      </c>
      <c r="C37" s="2" t="str">
        <f>IF(ISBLANK(B37),"",SUM(D37:K37))</f>
        <v/>
      </c>
      <c r="D37" s="2" t="str">
        <f>IF(ISBLANK(B37),"",SUMIFS(MK[1],MK[Seura],B37)+SUMIFS(NK[1],NK[Seura],B37)+SUMIFS(M_18[1],M_18[Seura],B37)+SUMIFS(N_18[1],N_18[Seura],B37)+SUMIFS(M_14[1],M_14[Seura],B37)+SUMIFS(N_14[1],N_14[Seura],B37))</f>
        <v/>
      </c>
      <c r="E37" s="2" t="str">
        <f>IF(ISBLANK(B37),"",SUMIFS(MK[2],MK[Seura],B37)+SUMIFS(NK[2],NK[Seura],B37)+SUMIFS(M_18[2],M_18[Seura],B37)+SUMIFS(N_18[2],N_18[Seura],B37)+SUMIFS(M_14[2],M_14[Seura],B37)+SUMIFS(N_14[2],N_14[Seura],B37))</f>
        <v/>
      </c>
      <c r="F37" s="2" t="str">
        <f>IF(ISBLANK(B37),"",SUMIFS(MK[3],MK[Seura],B37)+SUMIFS(NK[3],NK[Seura],B37)+SUMIFS(M_18[3],M_18[Seura],B37)+SUMIFS(N_18[3],N_18[Seura],B37)+SUMIFS(M_14[3],M_14[Seura],B37)+SUMIFS(N_14[3],N_14[Seura],B37))</f>
        <v/>
      </c>
      <c r="G37" s="2" t="str">
        <f>IF(ISBLANK(B37),"",SUMIFS(MK[4],MK[Seura],B37)+SUMIFS(NK[4],NK[Seura],B37)+SUMIFS(M_18[4],M_18[Seura],B37)+SUMIFS(N_18[4],N_18[Seura],B37)+SUMIFS(M_14[4],M_14[Seura],B37)+SUMIFS(N_14[4],N_14[Seura],B37))</f>
        <v/>
      </c>
      <c r="H37" s="2" t="str">
        <f>IF(ISBLANK(B37),"",SUMIFS(MK[5],MK[Seura],B37)+SUMIFS(NK[5],NK[Seura],B37)+SUMIFS(M_18[5],M_18[Seura],B37)+SUMIFS(N_18[5],N_18[Seura],B37)+SUMIFS(M_14[5],M_14[Seura],B37)+SUMIFS(N_14[5],N_14[Seura],B37))</f>
        <v/>
      </c>
      <c r="I37" s="2" t="str">
        <f>IF(ISBLANK(B37),"",SUMIFS(MK[6],MK[Seura],B37)+SUMIFS(NK[6],NK[Seura],B37)+SUMIFS(M_18[6],M_18[Seura],B37)+SUMIFS(N_18[6],N_18[Seura],B37)+SUMIFS(M_14[6],M_14[Seura],B37)+SUMIFS(N_14[6],N_14[Seura],B37))</f>
        <v/>
      </c>
      <c r="J37" s="2" t="str">
        <f>IF(ISBLANK(B37),"",SUMIFS(MK[7],MK[Seura],B37)+SUMIFS(NK[7],NK[Seura],B37)+SUMIFS(M_18[7],M_18[Seura],B37)+SUMIFS(N_18[7],N_18[Seura],B37)+SUMIFS(M_14[7],M_14[Seura],B37)+SUMIFS(N_14[7],N_14[Seura],B37))</f>
        <v/>
      </c>
      <c r="K37" s="2" t="str">
        <f>IF(ISBLANK(B37),"",SUMIFS(MK[8],MK[Seura],B37)+SUMIFS(NK[8],NK[Seura],B37)+SUMIFS(M_18[8],M_18[Seura],B37)+SUMIFS(N_18[8],N_18[Seura],B37)+SUMIFS(M_14[8],M_14[Seura],B37)+SUMIFS(N_14[8],N_14[Seura],B37))</f>
        <v/>
      </c>
    </row>
    <row r="38" spans="1:11" x14ac:dyDescent="0.3">
      <c r="A38" s="2" t="str">
        <f>IF(ISBLANK(B38),"",RANK(C38,C:C))</f>
        <v/>
      </c>
      <c r="C38" s="2" t="str">
        <f>IF(ISBLANK(B38),"",SUM(D38:K38))</f>
        <v/>
      </c>
      <c r="D38" s="2" t="str">
        <f>IF(ISBLANK(B38),"",SUMIFS(MK[1],MK[Seura],B38)+SUMIFS(NK[1],NK[Seura],B38)+SUMIFS(M_18[1],M_18[Seura],B38)+SUMIFS(N_18[1],N_18[Seura],B38)+SUMIFS(M_14[1],M_14[Seura],B38)+SUMIFS(N_14[1],N_14[Seura],B38))</f>
        <v/>
      </c>
      <c r="E38" s="2" t="str">
        <f>IF(ISBLANK(B38),"",SUMIFS(MK[2],MK[Seura],B38)+SUMIFS(NK[2],NK[Seura],B38)+SUMIFS(M_18[2],M_18[Seura],B38)+SUMIFS(N_18[2],N_18[Seura],B38)+SUMIFS(M_14[2],M_14[Seura],B38)+SUMIFS(N_14[2],N_14[Seura],B38))</f>
        <v/>
      </c>
      <c r="F38" s="2" t="str">
        <f>IF(ISBLANK(B38),"",SUMIFS(MK[3],MK[Seura],B38)+SUMIFS(NK[3],NK[Seura],B38)+SUMIFS(M_18[3],M_18[Seura],B38)+SUMIFS(N_18[3],N_18[Seura],B38)+SUMIFS(M_14[3],M_14[Seura],B38)+SUMIFS(N_14[3],N_14[Seura],B38))</f>
        <v/>
      </c>
      <c r="G38" s="2" t="str">
        <f>IF(ISBLANK(B38),"",SUMIFS(MK[4],MK[Seura],B38)+SUMIFS(NK[4],NK[Seura],B38)+SUMIFS(M_18[4],M_18[Seura],B38)+SUMIFS(N_18[4],N_18[Seura],B38)+SUMIFS(M_14[4],M_14[Seura],B38)+SUMIFS(N_14[4],N_14[Seura],B38))</f>
        <v/>
      </c>
      <c r="H38" s="2" t="str">
        <f>IF(ISBLANK(B38),"",SUMIFS(MK[5],MK[Seura],B38)+SUMIFS(NK[5],NK[Seura],B38)+SUMIFS(M_18[5],M_18[Seura],B38)+SUMIFS(N_18[5],N_18[Seura],B38)+SUMIFS(M_14[5],M_14[Seura],B38)+SUMIFS(N_14[5],N_14[Seura],B38))</f>
        <v/>
      </c>
      <c r="I38" s="2" t="str">
        <f>IF(ISBLANK(B38),"",SUMIFS(MK[6],MK[Seura],B38)+SUMIFS(NK[6],NK[Seura],B38)+SUMIFS(M_18[6],M_18[Seura],B38)+SUMIFS(N_18[6],N_18[Seura],B38)+SUMIFS(M_14[6],M_14[Seura],B38)+SUMIFS(N_14[6],N_14[Seura],B38))</f>
        <v/>
      </c>
      <c r="J38" s="2" t="str">
        <f>IF(ISBLANK(B38),"",SUMIFS(MK[7],MK[Seura],B38)+SUMIFS(NK[7],NK[Seura],B38)+SUMIFS(M_18[7],M_18[Seura],B38)+SUMIFS(N_18[7],N_18[Seura],B38)+SUMIFS(M_14[7],M_14[Seura],B38)+SUMIFS(N_14[7],N_14[Seura],B38))</f>
        <v/>
      </c>
      <c r="K38" s="2" t="str">
        <f>IF(ISBLANK(B38),"",SUMIFS(MK[8],MK[Seura],B38)+SUMIFS(NK[8],NK[Seura],B38)+SUMIFS(M_18[8],M_18[Seura],B38)+SUMIFS(N_18[8],N_18[Seura],B38)+SUMIFS(M_14[8],M_14[Seura],B38)+SUMIFS(N_14[8],N_14[Seura],B38))</f>
        <v/>
      </c>
    </row>
    <row r="39" spans="1:11" x14ac:dyDescent="0.3">
      <c r="A39" s="2" t="str">
        <f>IF(ISBLANK(B39),"",RANK(C39,C:C))</f>
        <v/>
      </c>
      <c r="C39" s="2" t="str">
        <f>IF(ISBLANK(B39),"",SUM(D39:K39))</f>
        <v/>
      </c>
      <c r="D39" s="2" t="str">
        <f>IF(ISBLANK(B39),"",SUMIFS(MK[1],MK[Seura],B39)+SUMIFS(NK[1],NK[Seura],B39)+SUMIFS(M_18[1],M_18[Seura],B39)+SUMIFS(N_18[1],N_18[Seura],B39)+SUMIFS(M_14[1],M_14[Seura],B39)+SUMIFS(N_14[1],N_14[Seura],B39))</f>
        <v/>
      </c>
      <c r="E39" s="2" t="str">
        <f>IF(ISBLANK(B39),"",SUMIFS(MK[2],MK[Seura],B39)+SUMIFS(NK[2],NK[Seura],B39)+SUMIFS(M_18[2],M_18[Seura],B39)+SUMIFS(N_18[2],N_18[Seura],B39)+SUMIFS(M_14[2],M_14[Seura],B39)+SUMIFS(N_14[2],N_14[Seura],B39))</f>
        <v/>
      </c>
      <c r="F39" s="2" t="str">
        <f>IF(ISBLANK(B39),"",SUMIFS(MK[3],MK[Seura],B39)+SUMIFS(NK[3],NK[Seura],B39)+SUMIFS(M_18[3],M_18[Seura],B39)+SUMIFS(N_18[3],N_18[Seura],B39)+SUMIFS(M_14[3],M_14[Seura],B39)+SUMIFS(N_14[3],N_14[Seura],B39))</f>
        <v/>
      </c>
      <c r="G39" s="2" t="str">
        <f>IF(ISBLANK(B39),"",SUMIFS(MK[4],MK[Seura],B39)+SUMIFS(NK[4],NK[Seura],B39)+SUMIFS(M_18[4],M_18[Seura],B39)+SUMIFS(N_18[4],N_18[Seura],B39)+SUMIFS(M_14[4],M_14[Seura],B39)+SUMIFS(N_14[4],N_14[Seura],B39))</f>
        <v/>
      </c>
      <c r="H39" s="2" t="str">
        <f>IF(ISBLANK(B39),"",SUMIFS(MK[5],MK[Seura],B39)+SUMIFS(NK[5],NK[Seura],B39)+SUMIFS(M_18[5],M_18[Seura],B39)+SUMIFS(N_18[5],N_18[Seura],B39)+SUMIFS(M_14[5],M_14[Seura],B39)+SUMIFS(N_14[5],N_14[Seura],B39))</f>
        <v/>
      </c>
      <c r="I39" s="2" t="str">
        <f>IF(ISBLANK(B39),"",SUMIFS(MK[6],MK[Seura],B39)+SUMIFS(NK[6],NK[Seura],B39)+SUMIFS(M_18[6],M_18[Seura],B39)+SUMIFS(N_18[6],N_18[Seura],B39)+SUMIFS(M_14[6],M_14[Seura],B39)+SUMIFS(N_14[6],N_14[Seura],B39))</f>
        <v/>
      </c>
      <c r="J39" s="2" t="str">
        <f>IF(ISBLANK(B39),"",SUMIFS(MK[7],MK[Seura],B39)+SUMIFS(NK[7],NK[Seura],B39)+SUMIFS(M_18[7],M_18[Seura],B39)+SUMIFS(N_18[7],N_18[Seura],B39)+SUMIFS(M_14[7],M_14[Seura],B39)+SUMIFS(N_14[7],N_14[Seura],B39))</f>
        <v/>
      </c>
      <c r="K39" s="2" t="str">
        <f>IF(ISBLANK(B39),"",SUMIFS(MK[8],MK[Seura],B39)+SUMIFS(NK[8],NK[Seura],B39)+SUMIFS(M_18[8],M_18[Seura],B39)+SUMIFS(N_18[8],N_18[Seura],B39)+SUMIFS(M_14[8],M_14[Seura],B39)+SUMIFS(N_14[8],N_14[Seura],B39))</f>
        <v/>
      </c>
    </row>
    <row r="40" spans="1:11" x14ac:dyDescent="0.3">
      <c r="A40" s="2" t="str">
        <f>IF(ISBLANK(B40),"",RANK(C40,C:C))</f>
        <v/>
      </c>
      <c r="C40" s="2" t="str">
        <f>IF(ISBLANK(B40),"",SUM(D40:K40))</f>
        <v/>
      </c>
      <c r="D40" s="2" t="str">
        <f>IF(ISBLANK(B40),"",SUMIFS(MK[1],MK[Seura],B40)+SUMIFS(NK[1],NK[Seura],B40)+SUMIFS(M_18[1],M_18[Seura],B40)+SUMIFS(N_18[1],N_18[Seura],B40)+SUMIFS(M_14[1],M_14[Seura],B40)+SUMIFS(N_14[1],N_14[Seura],B40))</f>
        <v/>
      </c>
      <c r="E40" s="2" t="str">
        <f>IF(ISBLANK(B40),"",SUMIFS(MK[2],MK[Seura],B40)+SUMIFS(NK[2],NK[Seura],B40)+SUMIFS(M_18[2],M_18[Seura],B40)+SUMIFS(N_18[2],N_18[Seura],B40)+SUMIFS(M_14[2],M_14[Seura],B40)+SUMIFS(N_14[2],N_14[Seura],B40))</f>
        <v/>
      </c>
      <c r="F40" s="2" t="str">
        <f>IF(ISBLANK(B40),"",SUMIFS(MK[3],MK[Seura],B40)+SUMIFS(NK[3],NK[Seura],B40)+SUMIFS(M_18[3],M_18[Seura],B40)+SUMIFS(N_18[3],N_18[Seura],B40)+SUMIFS(M_14[3],M_14[Seura],B40)+SUMIFS(N_14[3],N_14[Seura],B40))</f>
        <v/>
      </c>
      <c r="G40" s="2" t="str">
        <f>IF(ISBLANK(B40),"",SUMIFS(MK[4],MK[Seura],B40)+SUMIFS(NK[4],NK[Seura],B40)+SUMIFS(M_18[4],M_18[Seura],B40)+SUMIFS(N_18[4],N_18[Seura],B40)+SUMIFS(M_14[4],M_14[Seura],B40)+SUMIFS(N_14[4],N_14[Seura],B40))</f>
        <v/>
      </c>
      <c r="H40" s="2" t="str">
        <f>IF(ISBLANK(B40),"",SUMIFS(MK[5],MK[Seura],B40)+SUMIFS(NK[5],NK[Seura],B40)+SUMIFS(M_18[5],M_18[Seura],B40)+SUMIFS(N_18[5],N_18[Seura],B40)+SUMIFS(M_14[5],M_14[Seura],B40)+SUMIFS(N_14[5],N_14[Seura],B40))</f>
        <v/>
      </c>
      <c r="I40" s="2" t="str">
        <f>IF(ISBLANK(B40),"",SUMIFS(MK[6],MK[Seura],B40)+SUMIFS(NK[6],NK[Seura],B40)+SUMIFS(M_18[6],M_18[Seura],B40)+SUMIFS(N_18[6],N_18[Seura],B40)+SUMIFS(M_14[6],M_14[Seura],B40)+SUMIFS(N_14[6],N_14[Seura],B40))</f>
        <v/>
      </c>
      <c r="J40" s="2" t="str">
        <f>IF(ISBLANK(B40),"",SUMIFS(MK[7],MK[Seura],B40)+SUMIFS(NK[7],NK[Seura],B40)+SUMIFS(M_18[7],M_18[Seura],B40)+SUMIFS(N_18[7],N_18[Seura],B40)+SUMIFS(M_14[7],M_14[Seura],B40)+SUMIFS(N_14[7],N_14[Seura],B40))</f>
        <v/>
      </c>
      <c r="K40" s="2" t="str">
        <f>IF(ISBLANK(B40),"",SUMIFS(MK[8],MK[Seura],B40)+SUMIFS(NK[8],NK[Seura],B40)+SUMIFS(M_18[8],M_18[Seura],B40)+SUMIFS(N_18[8],N_18[Seura],B40)+SUMIFS(M_14[8],M_14[Seura],B40)+SUMIFS(N_14[8],N_14[Seura],B40))</f>
        <v/>
      </c>
    </row>
    <row r="41" spans="1:11" x14ac:dyDescent="0.3">
      <c r="A41" s="2" t="str">
        <f>IF(ISBLANK(B41),"",RANK(C41,C:C))</f>
        <v/>
      </c>
      <c r="C41" s="2" t="str">
        <f>IF(ISBLANK(B41),"",SUM(D41:K41))</f>
        <v/>
      </c>
      <c r="D41" s="2" t="str">
        <f>IF(ISBLANK(B41),"",SUMIFS(MK[1],MK[Seura],B41)+SUMIFS(NK[1],NK[Seura],B41)+SUMIFS(M_18[1],M_18[Seura],B41)+SUMIFS(N_18[1],N_18[Seura],B41)+SUMIFS(M_14[1],M_14[Seura],B41)+SUMIFS(N_14[1],N_14[Seura],B41))</f>
        <v/>
      </c>
      <c r="E41" s="2" t="str">
        <f>IF(ISBLANK(B41),"",SUMIFS(MK[2],MK[Seura],B41)+SUMIFS(NK[2],NK[Seura],B41)+SUMIFS(M_18[2],M_18[Seura],B41)+SUMIFS(N_18[2],N_18[Seura],B41)+SUMIFS(M_14[2],M_14[Seura],B41)+SUMIFS(N_14[2],N_14[Seura],B41))</f>
        <v/>
      </c>
      <c r="F41" s="2" t="str">
        <f>IF(ISBLANK(B41),"",SUMIFS(MK[3],MK[Seura],B41)+SUMIFS(NK[3],NK[Seura],B41)+SUMIFS(M_18[3],M_18[Seura],B41)+SUMIFS(N_18[3],N_18[Seura],B41)+SUMIFS(M_14[3],M_14[Seura],B41)+SUMIFS(N_14[3],N_14[Seura],B41))</f>
        <v/>
      </c>
      <c r="G41" s="2" t="str">
        <f>IF(ISBLANK(B41),"",SUMIFS(MK[4],MK[Seura],B41)+SUMIFS(NK[4],NK[Seura],B41)+SUMIFS(M_18[4],M_18[Seura],B41)+SUMIFS(N_18[4],N_18[Seura],B41)+SUMIFS(M_14[4],M_14[Seura],B41)+SUMIFS(N_14[4],N_14[Seura],B41))</f>
        <v/>
      </c>
      <c r="H41" s="2" t="str">
        <f>IF(ISBLANK(B41),"",SUMIFS(MK[5],MK[Seura],B41)+SUMIFS(NK[5],NK[Seura],B41)+SUMIFS(M_18[5],M_18[Seura],B41)+SUMIFS(N_18[5],N_18[Seura],B41)+SUMIFS(M_14[5],M_14[Seura],B41)+SUMIFS(N_14[5],N_14[Seura],B41))</f>
        <v/>
      </c>
      <c r="I41" s="2" t="str">
        <f>IF(ISBLANK(B41),"",SUMIFS(MK[6],MK[Seura],B41)+SUMIFS(NK[6],NK[Seura],B41)+SUMIFS(M_18[6],M_18[Seura],B41)+SUMIFS(N_18[6],N_18[Seura],B41)+SUMIFS(M_14[6],M_14[Seura],B41)+SUMIFS(N_14[6],N_14[Seura],B41))</f>
        <v/>
      </c>
      <c r="J41" s="2" t="str">
        <f>IF(ISBLANK(B41),"",SUMIFS(MK[7],MK[Seura],B41)+SUMIFS(NK[7],NK[Seura],B41)+SUMIFS(M_18[7],M_18[Seura],B41)+SUMIFS(N_18[7],N_18[Seura],B41)+SUMIFS(M_14[7],M_14[Seura],B41)+SUMIFS(N_14[7],N_14[Seura],B41))</f>
        <v/>
      </c>
      <c r="K41" s="2" t="str">
        <f>IF(ISBLANK(B41),"",SUMIFS(MK[8],MK[Seura],B41)+SUMIFS(NK[8],NK[Seura],B41)+SUMIFS(M_18[8],M_18[Seura],B41)+SUMIFS(N_18[8],N_18[Seura],B41)+SUMIFS(M_14[8],M_14[Seura],B41)+SUMIFS(N_14[8],N_14[Seura],B41))</f>
        <v/>
      </c>
    </row>
    <row r="42" spans="1:11" x14ac:dyDescent="0.3">
      <c r="A42" s="2" t="str">
        <f>IF(ISBLANK(B42),"",RANK(C42,C:C))</f>
        <v/>
      </c>
      <c r="C42" s="2" t="str">
        <f>IF(ISBLANK(B42),"",SUM(D42:K42))</f>
        <v/>
      </c>
      <c r="D42" s="2" t="str">
        <f>IF(ISBLANK(B42),"",SUMIFS(MK[1],MK[Seura],B42)+SUMIFS(NK[1],NK[Seura],B42)+SUMIFS(M_18[1],M_18[Seura],B42)+SUMIFS(N_18[1],N_18[Seura],B42)+SUMIFS(M_14[1],M_14[Seura],B42)+SUMIFS(N_14[1],N_14[Seura],B42))</f>
        <v/>
      </c>
      <c r="E42" s="2" t="str">
        <f>IF(ISBLANK(B42),"",SUMIFS(MK[2],MK[Seura],B42)+SUMIFS(NK[2],NK[Seura],B42)+SUMIFS(M_18[2],M_18[Seura],B42)+SUMIFS(N_18[2],N_18[Seura],B42)+SUMIFS(M_14[2],M_14[Seura],B42)+SUMIFS(N_14[2],N_14[Seura],B42))</f>
        <v/>
      </c>
      <c r="F42" s="2" t="str">
        <f>IF(ISBLANK(B42),"",SUMIFS(MK[3],MK[Seura],B42)+SUMIFS(NK[3],NK[Seura],B42)+SUMIFS(M_18[3],M_18[Seura],B42)+SUMIFS(N_18[3],N_18[Seura],B42)+SUMIFS(M_14[3],M_14[Seura],B42)+SUMIFS(N_14[3],N_14[Seura],B42))</f>
        <v/>
      </c>
      <c r="G42" s="2" t="str">
        <f>IF(ISBLANK(B42),"",SUMIFS(MK[4],MK[Seura],B42)+SUMIFS(NK[4],NK[Seura],B42)+SUMIFS(M_18[4],M_18[Seura],B42)+SUMIFS(N_18[4],N_18[Seura],B42)+SUMIFS(M_14[4],M_14[Seura],B42)+SUMIFS(N_14[4],N_14[Seura],B42))</f>
        <v/>
      </c>
      <c r="H42" s="2" t="str">
        <f>IF(ISBLANK(B42),"",SUMIFS(MK[5],MK[Seura],B42)+SUMIFS(NK[5],NK[Seura],B42)+SUMIFS(M_18[5],M_18[Seura],B42)+SUMIFS(N_18[5],N_18[Seura],B42)+SUMIFS(M_14[5],M_14[Seura],B42)+SUMIFS(N_14[5],N_14[Seura],B42))</f>
        <v/>
      </c>
      <c r="I42" s="2" t="str">
        <f>IF(ISBLANK(B42),"",SUMIFS(MK[6],MK[Seura],B42)+SUMIFS(NK[6],NK[Seura],B42)+SUMIFS(M_18[6],M_18[Seura],B42)+SUMIFS(N_18[6],N_18[Seura],B42)+SUMIFS(M_14[6],M_14[Seura],B42)+SUMIFS(N_14[6],N_14[Seura],B42))</f>
        <v/>
      </c>
      <c r="J42" s="2" t="str">
        <f>IF(ISBLANK(B42),"",SUMIFS(MK[7],MK[Seura],B42)+SUMIFS(NK[7],NK[Seura],B42)+SUMIFS(M_18[7],M_18[Seura],B42)+SUMIFS(N_18[7],N_18[Seura],B42)+SUMIFS(M_14[7],M_14[Seura],B42)+SUMIFS(N_14[7],N_14[Seura],B42))</f>
        <v/>
      </c>
      <c r="K42" s="2" t="str">
        <f>IF(ISBLANK(B42),"",SUMIFS(MK[8],MK[Seura],B42)+SUMIFS(NK[8],NK[Seura],B42)+SUMIFS(M_18[8],M_18[Seura],B42)+SUMIFS(N_18[8],N_18[Seura],B42)+SUMIFS(M_14[8],M_14[Seura],B42)+SUMIFS(N_14[8],N_14[Seura],B42))</f>
        <v/>
      </c>
    </row>
    <row r="43" spans="1:11" x14ac:dyDescent="0.3">
      <c r="A43" s="2" t="str">
        <f>IF(ISBLANK(B43),"",RANK(C43,C:C))</f>
        <v/>
      </c>
      <c r="C43" s="2" t="str">
        <f>IF(ISBLANK(B43),"",SUM(D43:K43))</f>
        <v/>
      </c>
      <c r="D43" s="2" t="str">
        <f>IF(ISBLANK(B43),"",SUMIFS(MK[1],MK[Seura],B43)+SUMIFS(NK[1],NK[Seura],B43)+SUMIFS(M_18[1],M_18[Seura],B43)+SUMIFS(N_18[1],N_18[Seura],B43)+SUMIFS(M_14[1],M_14[Seura],B43)+SUMIFS(N_14[1],N_14[Seura],B43))</f>
        <v/>
      </c>
      <c r="E43" s="2" t="str">
        <f>IF(ISBLANK(B43),"",SUMIFS(MK[2],MK[Seura],B43)+SUMIFS(NK[2],NK[Seura],B43)+SUMIFS(M_18[2],M_18[Seura],B43)+SUMIFS(N_18[2],N_18[Seura],B43)+SUMIFS(M_14[2],M_14[Seura],B43)+SUMIFS(N_14[2],N_14[Seura],B43))</f>
        <v/>
      </c>
      <c r="F43" s="2" t="str">
        <f>IF(ISBLANK(B43),"",SUMIFS(MK[3],MK[Seura],B43)+SUMIFS(NK[3],NK[Seura],B43)+SUMIFS(M_18[3],M_18[Seura],B43)+SUMIFS(N_18[3],N_18[Seura],B43)+SUMIFS(M_14[3],M_14[Seura],B43)+SUMIFS(N_14[3],N_14[Seura],B43))</f>
        <v/>
      </c>
      <c r="G43" s="2" t="str">
        <f>IF(ISBLANK(B43),"",SUMIFS(MK[4],MK[Seura],B43)+SUMIFS(NK[4],NK[Seura],B43)+SUMIFS(M_18[4],M_18[Seura],B43)+SUMIFS(N_18[4],N_18[Seura],B43)+SUMIFS(M_14[4],M_14[Seura],B43)+SUMIFS(N_14[4],N_14[Seura],B43))</f>
        <v/>
      </c>
      <c r="H43" s="2" t="str">
        <f>IF(ISBLANK(B43),"",SUMIFS(MK[5],MK[Seura],B43)+SUMIFS(NK[5],NK[Seura],B43)+SUMIFS(M_18[5],M_18[Seura],B43)+SUMIFS(N_18[5],N_18[Seura],B43)+SUMIFS(M_14[5],M_14[Seura],B43)+SUMIFS(N_14[5],N_14[Seura],B43))</f>
        <v/>
      </c>
      <c r="I43" s="2" t="str">
        <f>IF(ISBLANK(B43),"",SUMIFS(MK[6],MK[Seura],B43)+SUMIFS(NK[6],NK[Seura],B43)+SUMIFS(M_18[6],M_18[Seura],B43)+SUMIFS(N_18[6],N_18[Seura],B43)+SUMIFS(M_14[6],M_14[Seura],B43)+SUMIFS(N_14[6],N_14[Seura],B43))</f>
        <v/>
      </c>
      <c r="J43" s="2" t="str">
        <f>IF(ISBLANK(B43),"",SUMIFS(MK[7],MK[Seura],B43)+SUMIFS(NK[7],NK[Seura],B43)+SUMIFS(M_18[7],M_18[Seura],B43)+SUMIFS(N_18[7],N_18[Seura],B43)+SUMIFS(M_14[7],M_14[Seura],B43)+SUMIFS(N_14[7],N_14[Seura],B43))</f>
        <v/>
      </c>
      <c r="K43" s="2" t="str">
        <f>IF(ISBLANK(B43),"",SUMIFS(MK[8],MK[Seura],B43)+SUMIFS(NK[8],NK[Seura],B43)+SUMIFS(M_18[8],M_18[Seura],B43)+SUMIFS(N_18[8],N_18[Seura],B43)+SUMIFS(M_14[8],M_14[Seura],B43)+SUMIFS(N_14[8],N_14[Seura],B43))</f>
        <v/>
      </c>
    </row>
    <row r="44" spans="1:11" x14ac:dyDescent="0.3">
      <c r="A44" s="2" t="str">
        <f>IF(ISBLANK(B44),"",RANK(C44,C:C))</f>
        <v/>
      </c>
      <c r="C44" s="2" t="str">
        <f>IF(ISBLANK(B44),"",SUM(D44:K44))</f>
        <v/>
      </c>
      <c r="D44" s="2" t="str">
        <f>IF(ISBLANK(B44),"",SUMIFS(MK[1],MK[Seura],B44)+SUMIFS(NK[1],NK[Seura],B44)+SUMIFS(M_18[1],M_18[Seura],B44)+SUMIFS(N_18[1],N_18[Seura],B44)+SUMIFS(M_14[1],M_14[Seura],B44)+SUMIFS(N_14[1],N_14[Seura],B44))</f>
        <v/>
      </c>
      <c r="E44" s="2" t="str">
        <f>IF(ISBLANK(B44),"",SUMIFS(MK[2],MK[Seura],B44)+SUMIFS(NK[2],NK[Seura],B44)+SUMIFS(M_18[2],M_18[Seura],B44)+SUMIFS(N_18[2],N_18[Seura],B44)+SUMIFS(M_14[2],M_14[Seura],B44)+SUMIFS(N_14[2],N_14[Seura],B44))</f>
        <v/>
      </c>
      <c r="F44" s="2" t="str">
        <f>IF(ISBLANK(B44),"",SUMIFS(MK[3],MK[Seura],B44)+SUMIFS(NK[3],NK[Seura],B44)+SUMIFS(M_18[3],M_18[Seura],B44)+SUMIFS(N_18[3],N_18[Seura],B44)+SUMIFS(M_14[3],M_14[Seura],B44)+SUMIFS(N_14[3],N_14[Seura],B44))</f>
        <v/>
      </c>
      <c r="G44" s="2" t="str">
        <f>IF(ISBLANK(B44),"",SUMIFS(MK[4],MK[Seura],B44)+SUMIFS(NK[4],NK[Seura],B44)+SUMIFS(M_18[4],M_18[Seura],B44)+SUMIFS(N_18[4],N_18[Seura],B44)+SUMIFS(M_14[4],M_14[Seura],B44)+SUMIFS(N_14[4],N_14[Seura],B44))</f>
        <v/>
      </c>
      <c r="H44" s="2" t="str">
        <f>IF(ISBLANK(B44),"",SUMIFS(MK[5],MK[Seura],B44)+SUMIFS(NK[5],NK[Seura],B44)+SUMIFS(M_18[5],M_18[Seura],B44)+SUMIFS(N_18[5],N_18[Seura],B44)+SUMIFS(M_14[5],M_14[Seura],B44)+SUMIFS(N_14[5],N_14[Seura],B44))</f>
        <v/>
      </c>
      <c r="I44" s="2" t="str">
        <f>IF(ISBLANK(B44),"",SUMIFS(MK[6],MK[Seura],B44)+SUMIFS(NK[6],NK[Seura],B44)+SUMIFS(M_18[6],M_18[Seura],B44)+SUMIFS(N_18[6],N_18[Seura],B44)+SUMIFS(M_14[6],M_14[Seura],B44)+SUMIFS(N_14[6],N_14[Seura],B44))</f>
        <v/>
      </c>
      <c r="J44" s="2" t="str">
        <f>IF(ISBLANK(B44),"",SUMIFS(MK[7],MK[Seura],B44)+SUMIFS(NK[7],NK[Seura],B44)+SUMIFS(M_18[7],M_18[Seura],B44)+SUMIFS(N_18[7],N_18[Seura],B44)+SUMIFS(M_14[7],M_14[Seura],B44)+SUMIFS(N_14[7],N_14[Seura],B44))</f>
        <v/>
      </c>
      <c r="K44" s="2" t="str">
        <f>IF(ISBLANK(B44),"",SUMIFS(MK[8],MK[Seura],B44)+SUMIFS(NK[8],NK[Seura],B44)+SUMIFS(M_18[8],M_18[Seura],B44)+SUMIFS(N_18[8],N_18[Seura],B44)+SUMIFS(M_14[8],M_14[Seura],B44)+SUMIFS(N_14[8],N_14[Seura],B44))</f>
        <v/>
      </c>
    </row>
    <row r="45" spans="1:11" x14ac:dyDescent="0.3">
      <c r="A45" s="2" t="str">
        <f>IF(ISBLANK(B45),"",RANK(C45,C:C))</f>
        <v/>
      </c>
      <c r="C45" s="2" t="str">
        <f>IF(ISBLANK(B45),"",SUM(D45:K45))</f>
        <v/>
      </c>
      <c r="D45" s="2" t="str">
        <f>IF(ISBLANK(B45),"",SUMIFS(MK[1],MK[Seura],B45)+SUMIFS(NK[1],NK[Seura],B45)+SUMIFS(M_18[1],M_18[Seura],B45)+SUMIFS(N_18[1],N_18[Seura],B45)+SUMIFS(M_14[1],M_14[Seura],B45)+SUMIFS(N_14[1],N_14[Seura],B45))</f>
        <v/>
      </c>
      <c r="E45" s="2" t="str">
        <f>IF(ISBLANK(B45),"",SUMIFS(MK[2],MK[Seura],B45)+SUMIFS(NK[2],NK[Seura],B45)+SUMIFS(M_18[2],M_18[Seura],B45)+SUMIFS(N_18[2],N_18[Seura],B45)+SUMIFS(M_14[2],M_14[Seura],B45)+SUMIFS(N_14[2],N_14[Seura],B45))</f>
        <v/>
      </c>
      <c r="F45" s="2" t="str">
        <f>IF(ISBLANK(B45),"",SUMIFS(MK[3],MK[Seura],B45)+SUMIFS(NK[3],NK[Seura],B45)+SUMIFS(M_18[3],M_18[Seura],B45)+SUMIFS(N_18[3],N_18[Seura],B45)+SUMIFS(M_14[3],M_14[Seura],B45)+SUMIFS(N_14[3],N_14[Seura],B45))</f>
        <v/>
      </c>
      <c r="G45" s="2" t="str">
        <f>IF(ISBLANK(B45),"",SUMIFS(MK[4],MK[Seura],B45)+SUMIFS(NK[4],NK[Seura],B45)+SUMIFS(M_18[4],M_18[Seura],B45)+SUMIFS(N_18[4],N_18[Seura],B45)+SUMIFS(M_14[4],M_14[Seura],B45)+SUMIFS(N_14[4],N_14[Seura],B45))</f>
        <v/>
      </c>
      <c r="H45" s="2" t="str">
        <f>IF(ISBLANK(B45),"",SUMIFS(MK[5],MK[Seura],B45)+SUMIFS(NK[5],NK[Seura],B45)+SUMIFS(M_18[5],M_18[Seura],B45)+SUMIFS(N_18[5],N_18[Seura],B45)+SUMIFS(M_14[5],M_14[Seura],B45)+SUMIFS(N_14[5],N_14[Seura],B45))</f>
        <v/>
      </c>
      <c r="I45" s="2" t="str">
        <f>IF(ISBLANK(B45),"",SUMIFS(MK[6],MK[Seura],B45)+SUMIFS(NK[6],NK[Seura],B45)+SUMIFS(M_18[6],M_18[Seura],B45)+SUMIFS(N_18[6],N_18[Seura],B45)+SUMIFS(M_14[6],M_14[Seura],B45)+SUMIFS(N_14[6],N_14[Seura],B45))</f>
        <v/>
      </c>
      <c r="J45" s="2" t="str">
        <f>IF(ISBLANK(B45),"",SUMIFS(MK[7],MK[Seura],B45)+SUMIFS(NK[7],NK[Seura],B45)+SUMIFS(M_18[7],M_18[Seura],B45)+SUMIFS(N_18[7],N_18[Seura],B45)+SUMIFS(M_14[7],M_14[Seura],B45)+SUMIFS(N_14[7],N_14[Seura],B45))</f>
        <v/>
      </c>
      <c r="K45" s="2" t="str">
        <f>IF(ISBLANK(B45),"",SUMIFS(MK[8],MK[Seura],B45)+SUMIFS(NK[8],NK[Seura],B45)+SUMIFS(M_18[8],M_18[Seura],B45)+SUMIFS(N_18[8],N_18[Seura],B45)+SUMIFS(M_14[8],M_14[Seura],B45)+SUMIFS(N_14[8],N_14[Seura],B45))</f>
        <v/>
      </c>
    </row>
    <row r="46" spans="1:11" x14ac:dyDescent="0.3">
      <c r="A46" s="2" t="str">
        <f>IF(ISBLANK(B46),"",RANK(C46,C:C))</f>
        <v/>
      </c>
      <c r="C46" s="2" t="str">
        <f>IF(ISBLANK(B46),"",SUM(D46:K46))</f>
        <v/>
      </c>
      <c r="D46" s="2" t="str">
        <f>IF(ISBLANK(B46),"",SUMIFS(MK[1],MK[Seura],B46)+SUMIFS(NK[1],NK[Seura],B46)+SUMIFS(M_18[1],M_18[Seura],B46)+SUMIFS(N_18[1],N_18[Seura],B46)+SUMIFS(M_14[1],M_14[Seura],B46)+SUMIFS(N_14[1],N_14[Seura],B46))</f>
        <v/>
      </c>
      <c r="E46" s="2" t="str">
        <f>IF(ISBLANK(B46),"",SUMIFS(MK[2],MK[Seura],B46)+SUMIFS(NK[2],NK[Seura],B46)+SUMIFS(M_18[2],M_18[Seura],B46)+SUMIFS(N_18[2],N_18[Seura],B46)+SUMIFS(M_14[2],M_14[Seura],B46)+SUMIFS(N_14[2],N_14[Seura],B46))</f>
        <v/>
      </c>
      <c r="F46" s="2" t="str">
        <f>IF(ISBLANK(B46),"",SUMIFS(MK[3],MK[Seura],B46)+SUMIFS(NK[3],NK[Seura],B46)+SUMIFS(M_18[3],M_18[Seura],B46)+SUMIFS(N_18[3],N_18[Seura],B46)+SUMIFS(M_14[3],M_14[Seura],B46)+SUMIFS(N_14[3],N_14[Seura],B46))</f>
        <v/>
      </c>
      <c r="G46" s="2" t="str">
        <f>IF(ISBLANK(B46),"",SUMIFS(MK[4],MK[Seura],B46)+SUMIFS(NK[4],NK[Seura],B46)+SUMIFS(M_18[4],M_18[Seura],B46)+SUMIFS(N_18[4],N_18[Seura],B46)+SUMIFS(M_14[4],M_14[Seura],B46)+SUMIFS(N_14[4],N_14[Seura],B46))</f>
        <v/>
      </c>
      <c r="H46" s="2" t="str">
        <f>IF(ISBLANK(B46),"",SUMIFS(MK[5],MK[Seura],B46)+SUMIFS(NK[5],NK[Seura],B46)+SUMIFS(M_18[5],M_18[Seura],B46)+SUMIFS(N_18[5],N_18[Seura],B46)+SUMIFS(M_14[5],M_14[Seura],B46)+SUMIFS(N_14[5],N_14[Seura],B46))</f>
        <v/>
      </c>
      <c r="I46" s="2" t="str">
        <f>IF(ISBLANK(B46),"",SUMIFS(MK[6],MK[Seura],B46)+SUMIFS(NK[6],NK[Seura],B46)+SUMIFS(M_18[6],M_18[Seura],B46)+SUMIFS(N_18[6],N_18[Seura],B46)+SUMIFS(M_14[6],M_14[Seura],B46)+SUMIFS(N_14[6],N_14[Seura],B46))</f>
        <v/>
      </c>
      <c r="J46" s="2" t="str">
        <f>IF(ISBLANK(B46),"",SUMIFS(MK[7],MK[Seura],B46)+SUMIFS(NK[7],NK[Seura],B46)+SUMIFS(M_18[7],M_18[Seura],B46)+SUMIFS(N_18[7],N_18[Seura],B46)+SUMIFS(M_14[7],M_14[Seura],B46)+SUMIFS(N_14[7],N_14[Seura],B46))</f>
        <v/>
      </c>
      <c r="K46" s="2" t="str">
        <f>IF(ISBLANK(B46),"",SUMIFS(MK[8],MK[Seura],B46)+SUMIFS(NK[8],NK[Seura],B46)+SUMIFS(M_18[8],M_18[Seura],B46)+SUMIFS(N_18[8],N_18[Seura],B46)+SUMIFS(M_14[8],M_14[Seura],B46)+SUMIFS(N_14[8],N_14[Seura],B46))</f>
        <v/>
      </c>
    </row>
    <row r="47" spans="1:11" x14ac:dyDescent="0.3">
      <c r="A47" s="2" t="str">
        <f>IF(ISBLANK(B47),"",RANK(C47,C:C))</f>
        <v/>
      </c>
      <c r="C47" s="2" t="str">
        <f>IF(ISBLANK(B47),"",SUM(D47:K47))</f>
        <v/>
      </c>
      <c r="D47" s="2" t="str">
        <f>IF(ISBLANK(B47),"",SUMIFS(MK[1],MK[Seura],B47)+SUMIFS(NK[1],NK[Seura],B47)+SUMIFS(M_18[1],M_18[Seura],B47)+SUMIFS(N_18[1],N_18[Seura],B47)+SUMIFS(M_14[1],M_14[Seura],B47)+SUMIFS(N_14[1],N_14[Seura],B47))</f>
        <v/>
      </c>
      <c r="E47" s="2" t="str">
        <f>IF(ISBLANK(B47),"",SUMIFS(MK[2],MK[Seura],B47)+SUMIFS(NK[2],NK[Seura],B47)+SUMIFS(M_18[2],M_18[Seura],B47)+SUMIFS(N_18[2],N_18[Seura],B47)+SUMIFS(M_14[2],M_14[Seura],B47)+SUMIFS(N_14[2],N_14[Seura],B47))</f>
        <v/>
      </c>
      <c r="F47" s="2" t="str">
        <f>IF(ISBLANK(B47),"",SUMIFS(MK[3],MK[Seura],B47)+SUMIFS(NK[3],NK[Seura],B47)+SUMIFS(M_18[3],M_18[Seura],B47)+SUMIFS(N_18[3],N_18[Seura],B47)+SUMIFS(M_14[3],M_14[Seura],B47)+SUMIFS(N_14[3],N_14[Seura],B47))</f>
        <v/>
      </c>
      <c r="G47" s="2" t="str">
        <f>IF(ISBLANK(B47),"",SUMIFS(MK[4],MK[Seura],B47)+SUMIFS(NK[4],NK[Seura],B47)+SUMIFS(M_18[4],M_18[Seura],B47)+SUMIFS(N_18[4],N_18[Seura],B47)+SUMIFS(M_14[4],M_14[Seura],B47)+SUMIFS(N_14[4],N_14[Seura],B47))</f>
        <v/>
      </c>
      <c r="H47" s="2" t="str">
        <f>IF(ISBLANK(B47),"",SUMIFS(MK[5],MK[Seura],B47)+SUMIFS(NK[5],NK[Seura],B47)+SUMIFS(M_18[5],M_18[Seura],B47)+SUMIFS(N_18[5],N_18[Seura],B47)+SUMIFS(M_14[5],M_14[Seura],B47)+SUMIFS(N_14[5],N_14[Seura],B47))</f>
        <v/>
      </c>
      <c r="I47" s="2" t="str">
        <f>IF(ISBLANK(B47),"",SUMIFS(MK[6],MK[Seura],B47)+SUMIFS(NK[6],NK[Seura],B47)+SUMIFS(M_18[6],M_18[Seura],B47)+SUMIFS(N_18[6],N_18[Seura],B47)+SUMIFS(M_14[6],M_14[Seura],B47)+SUMIFS(N_14[6],N_14[Seura],B47))</f>
        <v/>
      </c>
      <c r="J47" s="2" t="str">
        <f>IF(ISBLANK(B47),"",SUMIFS(MK[7],MK[Seura],B47)+SUMIFS(NK[7],NK[Seura],B47)+SUMIFS(M_18[7],M_18[Seura],B47)+SUMIFS(N_18[7],N_18[Seura],B47)+SUMIFS(M_14[7],M_14[Seura],B47)+SUMIFS(N_14[7],N_14[Seura],B47))</f>
        <v/>
      </c>
      <c r="K47" s="2" t="str">
        <f>IF(ISBLANK(B47),"",SUMIFS(MK[8],MK[Seura],B47)+SUMIFS(NK[8],NK[Seura],B47)+SUMIFS(M_18[8],M_18[Seura],B47)+SUMIFS(N_18[8],N_18[Seura],B47)+SUMIFS(M_14[8],M_14[Seura],B47)+SUMIFS(N_14[8],N_14[Seura],B47))</f>
        <v/>
      </c>
    </row>
    <row r="48" spans="1:11" x14ac:dyDescent="0.3">
      <c r="A48" s="2" t="str">
        <f>IF(ISBLANK(B48),"",RANK(C48,C:C))</f>
        <v/>
      </c>
      <c r="C48" s="2" t="str">
        <f>IF(ISBLANK(B48),"",SUM(D48:K48))</f>
        <v/>
      </c>
      <c r="D48" s="2" t="str">
        <f>IF(ISBLANK(B48),"",SUMIFS(MK[1],MK[Seura],B48)+SUMIFS(NK[1],NK[Seura],B48)+SUMIFS(M_18[1],M_18[Seura],B48)+SUMIFS(N_18[1],N_18[Seura],B48)+SUMIFS(M_14[1],M_14[Seura],B48)+SUMIFS(N_14[1],N_14[Seura],B48))</f>
        <v/>
      </c>
      <c r="E48" s="2" t="str">
        <f>IF(ISBLANK(B48),"",SUMIFS(MK[2],MK[Seura],B48)+SUMIFS(NK[2],NK[Seura],B48)+SUMIFS(M_18[2],M_18[Seura],B48)+SUMIFS(N_18[2],N_18[Seura],B48)+SUMIFS(M_14[2],M_14[Seura],B48)+SUMIFS(N_14[2],N_14[Seura],B48))</f>
        <v/>
      </c>
      <c r="F48" s="2" t="str">
        <f>IF(ISBLANK(B48),"",SUMIFS(MK[3],MK[Seura],B48)+SUMIFS(NK[3],NK[Seura],B48)+SUMIFS(M_18[3],M_18[Seura],B48)+SUMIFS(N_18[3],N_18[Seura],B48)+SUMIFS(M_14[3],M_14[Seura],B48)+SUMIFS(N_14[3],N_14[Seura],B48))</f>
        <v/>
      </c>
      <c r="G48" s="2" t="str">
        <f>IF(ISBLANK(B48),"",SUMIFS(MK[4],MK[Seura],B48)+SUMIFS(NK[4],NK[Seura],B48)+SUMIFS(M_18[4],M_18[Seura],B48)+SUMIFS(N_18[4],N_18[Seura],B48)+SUMIFS(M_14[4],M_14[Seura],B48)+SUMIFS(N_14[4],N_14[Seura],B48))</f>
        <v/>
      </c>
      <c r="H48" s="2" t="str">
        <f>IF(ISBLANK(B48),"",SUMIFS(MK[5],MK[Seura],B48)+SUMIFS(NK[5],NK[Seura],B48)+SUMIFS(M_18[5],M_18[Seura],B48)+SUMIFS(N_18[5],N_18[Seura],B48)+SUMIFS(M_14[5],M_14[Seura],B48)+SUMIFS(N_14[5],N_14[Seura],B48))</f>
        <v/>
      </c>
      <c r="I48" s="2" t="str">
        <f>IF(ISBLANK(B48),"",SUMIFS(MK[6],MK[Seura],B48)+SUMIFS(NK[6],NK[Seura],B48)+SUMIFS(M_18[6],M_18[Seura],B48)+SUMIFS(N_18[6],N_18[Seura],B48)+SUMIFS(M_14[6],M_14[Seura],B48)+SUMIFS(N_14[6],N_14[Seura],B48))</f>
        <v/>
      </c>
      <c r="J48" s="2" t="str">
        <f>IF(ISBLANK(B48),"",SUMIFS(MK[7],MK[Seura],B48)+SUMIFS(NK[7],NK[Seura],B48)+SUMIFS(M_18[7],M_18[Seura],B48)+SUMIFS(N_18[7],N_18[Seura],B48)+SUMIFS(M_14[7],M_14[Seura],B48)+SUMIFS(N_14[7],N_14[Seura],B48))</f>
        <v/>
      </c>
      <c r="K48" s="2" t="str">
        <f>IF(ISBLANK(B48),"",SUMIFS(MK[8],MK[Seura],B48)+SUMIFS(NK[8],NK[Seura],B48)+SUMIFS(M_18[8],M_18[Seura],B48)+SUMIFS(N_18[8],N_18[Seura],B48)+SUMIFS(M_14[8],M_14[Seura],B48)+SUMIFS(N_14[8],N_14[Seura],B48))</f>
        <v/>
      </c>
    </row>
    <row r="49" spans="1:11" x14ac:dyDescent="0.3">
      <c r="A49" s="2" t="str">
        <f>IF(ISBLANK(B49),"",RANK(C49,C:C))</f>
        <v/>
      </c>
      <c r="C49" s="2" t="str">
        <f>IF(ISBLANK(B49),"",SUM(D49:K49))</f>
        <v/>
      </c>
      <c r="D49" s="2" t="str">
        <f>IF(ISBLANK(B49),"",SUMIFS(MK[1],MK[Seura],B49)+SUMIFS(NK[1],NK[Seura],B49)+SUMIFS(M_18[1],M_18[Seura],B49)+SUMIFS(N_18[1],N_18[Seura],B49)+SUMIFS(M_14[1],M_14[Seura],B49)+SUMIFS(N_14[1],N_14[Seura],B49))</f>
        <v/>
      </c>
      <c r="E49" s="2" t="str">
        <f>IF(ISBLANK(B49),"",SUMIFS(MK[2],MK[Seura],B49)+SUMIFS(NK[2],NK[Seura],B49)+SUMIFS(M_18[2],M_18[Seura],B49)+SUMIFS(N_18[2],N_18[Seura],B49)+SUMIFS(M_14[2],M_14[Seura],B49)+SUMIFS(N_14[2],N_14[Seura],B49))</f>
        <v/>
      </c>
      <c r="F49" s="2" t="str">
        <f>IF(ISBLANK(B49),"",SUMIFS(MK[3],MK[Seura],B49)+SUMIFS(NK[3],NK[Seura],B49)+SUMIFS(M_18[3],M_18[Seura],B49)+SUMIFS(N_18[3],N_18[Seura],B49)+SUMIFS(M_14[3],M_14[Seura],B49)+SUMIFS(N_14[3],N_14[Seura],B49))</f>
        <v/>
      </c>
      <c r="G49" s="2" t="str">
        <f>IF(ISBLANK(B49),"",SUMIFS(MK[4],MK[Seura],B49)+SUMIFS(NK[4],NK[Seura],B49)+SUMIFS(M_18[4],M_18[Seura],B49)+SUMIFS(N_18[4],N_18[Seura],B49)+SUMIFS(M_14[4],M_14[Seura],B49)+SUMIFS(N_14[4],N_14[Seura],B49))</f>
        <v/>
      </c>
      <c r="H49" s="2" t="str">
        <f>IF(ISBLANK(B49),"",SUMIFS(MK[5],MK[Seura],B49)+SUMIFS(NK[5],NK[Seura],B49)+SUMIFS(M_18[5],M_18[Seura],B49)+SUMIFS(N_18[5],N_18[Seura],B49)+SUMIFS(M_14[5],M_14[Seura],B49)+SUMIFS(N_14[5],N_14[Seura],B49))</f>
        <v/>
      </c>
      <c r="I49" s="2" t="str">
        <f>IF(ISBLANK(B49),"",SUMIFS(MK[6],MK[Seura],B49)+SUMIFS(NK[6],NK[Seura],B49)+SUMIFS(M_18[6],M_18[Seura],B49)+SUMIFS(N_18[6],N_18[Seura],B49)+SUMIFS(M_14[6],M_14[Seura],B49)+SUMIFS(N_14[6],N_14[Seura],B49))</f>
        <v/>
      </c>
      <c r="J49" s="2" t="str">
        <f>IF(ISBLANK(B49),"",SUMIFS(MK[7],MK[Seura],B49)+SUMIFS(NK[7],NK[Seura],B49)+SUMIFS(M_18[7],M_18[Seura],B49)+SUMIFS(N_18[7],N_18[Seura],B49)+SUMIFS(M_14[7],M_14[Seura],B49)+SUMIFS(N_14[7],N_14[Seura],B49))</f>
        <v/>
      </c>
      <c r="K49" s="2" t="str">
        <f>IF(ISBLANK(B49),"",SUMIFS(MK[8],MK[Seura],B49)+SUMIFS(NK[8],NK[Seura],B49)+SUMIFS(M_18[8],M_18[Seura],B49)+SUMIFS(N_18[8],N_18[Seura],B49)+SUMIFS(M_14[8],M_14[Seura],B49)+SUMIFS(N_14[8],N_14[Seura],B49))</f>
        <v/>
      </c>
    </row>
    <row r="50" spans="1:11" x14ac:dyDescent="0.3">
      <c r="A50" s="2" t="str">
        <f>IF(ISBLANK(B50),"",RANK(C50,C:C))</f>
        <v/>
      </c>
      <c r="C50" s="2" t="str">
        <f>IF(ISBLANK(B50),"",SUM(D50:K50))</f>
        <v/>
      </c>
      <c r="D50" s="2" t="str">
        <f>IF(ISBLANK(B50),"",SUMIFS(MK[1],MK[Seura],B50)+SUMIFS(NK[1],NK[Seura],B50)+SUMIFS(M_18[1],M_18[Seura],B50)+SUMIFS(N_18[1],N_18[Seura],B50)+SUMIFS(M_14[1],M_14[Seura],B50)+SUMIFS(N_14[1],N_14[Seura],B50))</f>
        <v/>
      </c>
      <c r="E50" s="2" t="str">
        <f>IF(ISBLANK(B50),"",SUMIFS(MK[2],MK[Seura],B50)+SUMIFS(NK[2],NK[Seura],B50)+SUMIFS(M_18[2],M_18[Seura],B50)+SUMIFS(N_18[2],N_18[Seura],B50)+SUMIFS(M_14[2],M_14[Seura],B50)+SUMIFS(N_14[2],N_14[Seura],B50))</f>
        <v/>
      </c>
      <c r="F50" s="2" t="str">
        <f>IF(ISBLANK(B50),"",SUMIFS(MK[3],MK[Seura],B50)+SUMIFS(NK[3],NK[Seura],B50)+SUMIFS(M_18[3],M_18[Seura],B50)+SUMIFS(N_18[3],N_18[Seura],B50)+SUMIFS(M_14[3],M_14[Seura],B50)+SUMIFS(N_14[3],N_14[Seura],B50))</f>
        <v/>
      </c>
      <c r="G50" s="2" t="str">
        <f>IF(ISBLANK(B50),"",SUMIFS(MK[4],MK[Seura],B50)+SUMIFS(NK[4],NK[Seura],B50)+SUMIFS(M_18[4],M_18[Seura],B50)+SUMIFS(N_18[4],N_18[Seura],B50)+SUMIFS(M_14[4],M_14[Seura],B50)+SUMIFS(N_14[4],N_14[Seura],B50))</f>
        <v/>
      </c>
      <c r="H50" s="2" t="str">
        <f>IF(ISBLANK(B50),"",SUMIFS(MK[5],MK[Seura],B50)+SUMIFS(NK[5],NK[Seura],B50)+SUMIFS(M_18[5],M_18[Seura],B50)+SUMIFS(N_18[5],N_18[Seura],B50)+SUMIFS(M_14[5],M_14[Seura],B50)+SUMIFS(N_14[5],N_14[Seura],B50))</f>
        <v/>
      </c>
      <c r="I50" s="2" t="str">
        <f>IF(ISBLANK(B50),"",SUMIFS(MK[6],MK[Seura],B50)+SUMIFS(NK[6],NK[Seura],B50)+SUMIFS(M_18[6],M_18[Seura],B50)+SUMIFS(N_18[6],N_18[Seura],B50)+SUMIFS(M_14[6],M_14[Seura],B50)+SUMIFS(N_14[6],N_14[Seura],B50))</f>
        <v/>
      </c>
      <c r="J50" s="2" t="str">
        <f>IF(ISBLANK(B50),"",SUMIFS(MK[7],MK[Seura],B50)+SUMIFS(NK[7],NK[Seura],B50)+SUMIFS(M_18[7],M_18[Seura],B50)+SUMIFS(N_18[7],N_18[Seura],B50)+SUMIFS(M_14[7],M_14[Seura],B50)+SUMIFS(N_14[7],N_14[Seura],B50))</f>
        <v/>
      </c>
      <c r="K50" s="2" t="str">
        <f>IF(ISBLANK(B50),"",SUMIFS(MK[8],MK[Seura],B50)+SUMIFS(NK[8],NK[Seura],B50)+SUMIFS(M_18[8],M_18[Seura],B50)+SUMIFS(N_18[8],N_18[Seura],B50)+SUMIFS(M_14[8],M_14[Seura],B50)+SUMIFS(N_14[8],N_14[Seura],B50))</f>
        <v/>
      </c>
    </row>
    <row r="51" spans="1:11" x14ac:dyDescent="0.3">
      <c r="A51" s="2" t="str">
        <f>IF(ISBLANK(B51),"",RANK(C51,C:C))</f>
        <v/>
      </c>
      <c r="C51" s="2" t="str">
        <f>IF(ISBLANK(B51),"",SUM(D51:K51))</f>
        <v/>
      </c>
      <c r="D51" s="2" t="str">
        <f>IF(ISBLANK(B51),"",SUMIFS(MK[1],MK[Seura],B51)+SUMIFS(NK[1],NK[Seura],B51)+SUMIFS(M_18[1],M_18[Seura],B51)+SUMIFS(N_18[1],N_18[Seura],B51)+SUMIFS(M_14[1],M_14[Seura],B51)+SUMIFS(N_14[1],N_14[Seura],B51))</f>
        <v/>
      </c>
      <c r="E51" s="2" t="str">
        <f>IF(ISBLANK(B51),"",SUMIFS(MK[2],MK[Seura],B51)+SUMIFS(NK[2],NK[Seura],B51)+SUMIFS(M_18[2],M_18[Seura],B51)+SUMIFS(N_18[2],N_18[Seura],B51)+SUMIFS(M_14[2],M_14[Seura],B51)+SUMIFS(N_14[2],N_14[Seura],B51))</f>
        <v/>
      </c>
      <c r="F51" s="2" t="str">
        <f>IF(ISBLANK(B51),"",SUMIFS(MK[3],MK[Seura],B51)+SUMIFS(NK[3],NK[Seura],B51)+SUMIFS(M_18[3],M_18[Seura],B51)+SUMIFS(N_18[3],N_18[Seura],B51)+SUMIFS(M_14[3],M_14[Seura],B51)+SUMIFS(N_14[3],N_14[Seura],B51))</f>
        <v/>
      </c>
      <c r="G51" s="2" t="str">
        <f>IF(ISBLANK(B51),"",SUMIFS(MK[4],MK[Seura],B51)+SUMIFS(NK[4],NK[Seura],B51)+SUMIFS(M_18[4],M_18[Seura],B51)+SUMIFS(N_18[4],N_18[Seura],B51)+SUMIFS(M_14[4],M_14[Seura],B51)+SUMIFS(N_14[4],N_14[Seura],B51))</f>
        <v/>
      </c>
      <c r="H51" s="2" t="str">
        <f>IF(ISBLANK(B51),"",SUMIFS(MK[5],MK[Seura],B51)+SUMIFS(NK[5],NK[Seura],B51)+SUMIFS(M_18[5],M_18[Seura],B51)+SUMIFS(N_18[5],N_18[Seura],B51)+SUMIFS(M_14[5],M_14[Seura],B51)+SUMIFS(N_14[5],N_14[Seura],B51))</f>
        <v/>
      </c>
      <c r="I51" s="2" t="str">
        <f>IF(ISBLANK(B51),"",SUMIFS(MK[6],MK[Seura],B51)+SUMIFS(NK[6],NK[Seura],B51)+SUMIFS(M_18[6],M_18[Seura],B51)+SUMIFS(N_18[6],N_18[Seura],B51)+SUMIFS(M_14[6],M_14[Seura],B51)+SUMIFS(N_14[6],N_14[Seura],B51))</f>
        <v/>
      </c>
      <c r="J51" s="2" t="str">
        <f>IF(ISBLANK(B51),"",SUMIFS(MK[7],MK[Seura],B51)+SUMIFS(NK[7],NK[Seura],B51)+SUMIFS(M_18[7],M_18[Seura],B51)+SUMIFS(N_18[7],N_18[Seura],B51)+SUMIFS(M_14[7],M_14[Seura],B51)+SUMIFS(N_14[7],N_14[Seura],B51))</f>
        <v/>
      </c>
      <c r="K51" s="2" t="str">
        <f>IF(ISBLANK(B51),"",SUMIFS(MK[8],MK[Seura],B51)+SUMIFS(NK[8],NK[Seura],B51)+SUMIFS(M_18[8],M_18[Seura],B51)+SUMIFS(N_18[8],N_18[Seura],B51)+SUMIFS(M_14[8],M_14[Seura],B51)+SUMIFS(N_14[8],N_14[Seura],B51))</f>
        <v/>
      </c>
    </row>
    <row r="52" spans="1:11" x14ac:dyDescent="0.3">
      <c r="A52" s="2" t="str">
        <f>IF(ISBLANK(B52),"",RANK(C52,C:C))</f>
        <v/>
      </c>
      <c r="C52" s="2" t="str">
        <f>IF(ISBLANK(B52),"",SUM(D52:K52))</f>
        <v/>
      </c>
      <c r="D52" s="2" t="str">
        <f>IF(ISBLANK(B52),"",SUMIFS(MK[1],MK[Seura],B52)+SUMIFS(NK[1],NK[Seura],B52)+SUMIFS(M_18[1],M_18[Seura],B52)+SUMIFS(N_18[1],N_18[Seura],B52)+SUMIFS(M_14[1],M_14[Seura],B52)+SUMIFS(N_14[1],N_14[Seura],B52))</f>
        <v/>
      </c>
      <c r="E52" s="2" t="str">
        <f>IF(ISBLANK(B52),"",SUMIFS(MK[2],MK[Seura],B52)+SUMIFS(NK[2],NK[Seura],B52)+SUMIFS(M_18[2],M_18[Seura],B52)+SUMIFS(N_18[2],N_18[Seura],B52)+SUMIFS(M_14[2],M_14[Seura],B52)+SUMIFS(N_14[2],N_14[Seura],B52))</f>
        <v/>
      </c>
      <c r="F52" s="2" t="str">
        <f>IF(ISBLANK(B52),"",SUMIFS(MK[3],MK[Seura],B52)+SUMIFS(NK[3],NK[Seura],B52)+SUMIFS(M_18[3],M_18[Seura],B52)+SUMIFS(N_18[3],N_18[Seura],B52)+SUMIFS(M_14[3],M_14[Seura],B52)+SUMIFS(N_14[3],N_14[Seura],B52))</f>
        <v/>
      </c>
      <c r="G52" s="2" t="str">
        <f>IF(ISBLANK(B52),"",SUMIFS(MK[4],MK[Seura],B52)+SUMIFS(NK[4],NK[Seura],B52)+SUMIFS(M_18[4],M_18[Seura],B52)+SUMIFS(N_18[4],N_18[Seura],B52)+SUMIFS(M_14[4],M_14[Seura],B52)+SUMIFS(N_14[4],N_14[Seura],B52))</f>
        <v/>
      </c>
      <c r="H52" s="2" t="str">
        <f>IF(ISBLANK(B52),"",SUMIFS(MK[5],MK[Seura],B52)+SUMIFS(NK[5],NK[Seura],B52)+SUMIFS(M_18[5],M_18[Seura],B52)+SUMIFS(N_18[5],N_18[Seura],B52)+SUMIFS(M_14[5],M_14[Seura],B52)+SUMIFS(N_14[5],N_14[Seura],B52))</f>
        <v/>
      </c>
      <c r="I52" s="2" t="str">
        <f>IF(ISBLANK(B52),"",SUMIFS(MK[6],MK[Seura],B52)+SUMIFS(NK[6],NK[Seura],B52)+SUMIFS(M_18[6],M_18[Seura],B52)+SUMIFS(N_18[6],N_18[Seura],B52)+SUMIFS(M_14[6],M_14[Seura],B52)+SUMIFS(N_14[6],N_14[Seura],B52))</f>
        <v/>
      </c>
      <c r="J52" s="2" t="str">
        <f>IF(ISBLANK(B52),"",SUMIFS(MK[7],MK[Seura],B52)+SUMIFS(NK[7],NK[Seura],B52)+SUMIFS(M_18[7],M_18[Seura],B52)+SUMIFS(N_18[7],N_18[Seura],B52)+SUMIFS(M_14[7],M_14[Seura],B52)+SUMIFS(N_14[7],N_14[Seura],B52))</f>
        <v/>
      </c>
      <c r="K52" s="2" t="str">
        <f>IF(ISBLANK(B52),"",SUMIFS(MK[8],MK[Seura],B52)+SUMIFS(NK[8],NK[Seura],B52)+SUMIFS(M_18[8],M_18[Seura],B52)+SUMIFS(N_18[8],N_18[Seura],B52)+SUMIFS(M_14[8],M_14[Seura],B52)+SUMIFS(N_14[8],N_14[Seura],B52))</f>
        <v/>
      </c>
    </row>
    <row r="53" spans="1:11" x14ac:dyDescent="0.3">
      <c r="A53" s="2" t="str">
        <f>IF(ISBLANK(B53),"",RANK(C53,C:C))</f>
        <v/>
      </c>
      <c r="C53" s="2" t="str">
        <f>IF(ISBLANK(B53),"",SUM(D53:K53))</f>
        <v/>
      </c>
      <c r="D53" s="2" t="str">
        <f>IF(ISBLANK(B53),"",SUMIFS(MK[1],MK[Seura],B53)+SUMIFS(NK[1],NK[Seura],B53)+SUMIFS(M_18[1],M_18[Seura],B53)+SUMIFS(N_18[1],N_18[Seura],B53)+SUMIFS(M_14[1],M_14[Seura],B53)+SUMIFS(N_14[1],N_14[Seura],B53))</f>
        <v/>
      </c>
      <c r="E53" s="2" t="str">
        <f>IF(ISBLANK(B53),"",SUMIFS(MK[2],MK[Seura],B53)+SUMIFS(NK[2],NK[Seura],B53)+SUMIFS(M_18[2],M_18[Seura],B53)+SUMIFS(N_18[2],N_18[Seura],B53)+SUMIFS(M_14[2],M_14[Seura],B53)+SUMIFS(N_14[2],N_14[Seura],B53))</f>
        <v/>
      </c>
      <c r="F53" s="2" t="str">
        <f>IF(ISBLANK(B53),"",SUMIFS(MK[3],MK[Seura],B53)+SUMIFS(NK[3],NK[Seura],B53)+SUMIFS(M_18[3],M_18[Seura],B53)+SUMIFS(N_18[3],N_18[Seura],B53)+SUMIFS(M_14[3],M_14[Seura],B53)+SUMIFS(N_14[3],N_14[Seura],B53))</f>
        <v/>
      </c>
      <c r="G53" s="2" t="str">
        <f>IF(ISBLANK(B53),"",SUMIFS(MK[4],MK[Seura],B53)+SUMIFS(NK[4],NK[Seura],B53)+SUMIFS(M_18[4],M_18[Seura],B53)+SUMIFS(N_18[4],N_18[Seura],B53)+SUMIFS(M_14[4],M_14[Seura],B53)+SUMIFS(N_14[4],N_14[Seura],B53))</f>
        <v/>
      </c>
      <c r="H53" s="2" t="str">
        <f>IF(ISBLANK(B53),"",SUMIFS(MK[5],MK[Seura],B53)+SUMIFS(NK[5],NK[Seura],B53)+SUMIFS(M_18[5],M_18[Seura],B53)+SUMIFS(N_18[5],N_18[Seura],B53)+SUMIFS(M_14[5],M_14[Seura],B53)+SUMIFS(N_14[5],N_14[Seura],B53))</f>
        <v/>
      </c>
      <c r="I53" s="2" t="str">
        <f>IF(ISBLANK(B53),"",SUMIFS(MK[6],MK[Seura],B53)+SUMIFS(NK[6],NK[Seura],B53)+SUMIFS(M_18[6],M_18[Seura],B53)+SUMIFS(N_18[6],N_18[Seura],B53)+SUMIFS(M_14[6],M_14[Seura],B53)+SUMIFS(N_14[6],N_14[Seura],B53))</f>
        <v/>
      </c>
      <c r="J53" s="2" t="str">
        <f>IF(ISBLANK(B53),"",SUMIFS(MK[7],MK[Seura],B53)+SUMIFS(NK[7],NK[Seura],B53)+SUMIFS(M_18[7],M_18[Seura],B53)+SUMIFS(N_18[7],N_18[Seura],B53)+SUMIFS(M_14[7],M_14[Seura],B53)+SUMIFS(N_14[7],N_14[Seura],B53))</f>
        <v/>
      </c>
      <c r="K53" s="2" t="str">
        <f>IF(ISBLANK(B53),"",SUMIFS(MK[8],MK[Seura],B53)+SUMIFS(NK[8],NK[Seura],B53)+SUMIFS(M_18[8],M_18[Seura],B53)+SUMIFS(N_18[8],N_18[Seura],B53)+SUMIFS(M_14[8],M_14[Seura],B53)+SUMIFS(N_14[8],N_14[Seura],B53))</f>
        <v/>
      </c>
    </row>
    <row r="54" spans="1:11" x14ac:dyDescent="0.3">
      <c r="A54" s="2" t="str">
        <f>IF(ISBLANK(B54),"",RANK(C54,C:C))</f>
        <v/>
      </c>
      <c r="C54" s="2" t="str">
        <f>IF(ISBLANK(B54),"",SUM(D54:K54))</f>
        <v/>
      </c>
      <c r="D54" s="2" t="str">
        <f>IF(ISBLANK(B54),"",SUMIFS(MK[1],MK[Seura],B54)+SUMIFS(NK[1],NK[Seura],B54)+SUMIFS(M_18[1],M_18[Seura],B54)+SUMIFS(N_18[1],N_18[Seura],B54)+SUMIFS(M_14[1],M_14[Seura],B54)+SUMIFS(N_14[1],N_14[Seura],B54))</f>
        <v/>
      </c>
      <c r="E54" s="2" t="str">
        <f>IF(ISBLANK(B54),"",SUMIFS(MK[2],MK[Seura],B54)+SUMIFS(NK[2],NK[Seura],B54)+SUMIFS(M_18[2],M_18[Seura],B54)+SUMIFS(N_18[2],N_18[Seura],B54)+SUMIFS(M_14[2],M_14[Seura],B54)+SUMIFS(N_14[2],N_14[Seura],B54))</f>
        <v/>
      </c>
      <c r="F54" s="2" t="str">
        <f>IF(ISBLANK(B54),"",SUMIFS(MK[3],MK[Seura],B54)+SUMIFS(NK[3],NK[Seura],B54)+SUMIFS(M_18[3],M_18[Seura],B54)+SUMIFS(N_18[3],N_18[Seura],B54)+SUMIFS(M_14[3],M_14[Seura],B54)+SUMIFS(N_14[3],N_14[Seura],B54))</f>
        <v/>
      </c>
      <c r="G54" s="2" t="str">
        <f>IF(ISBLANK(B54),"",SUMIFS(MK[4],MK[Seura],B54)+SUMIFS(NK[4],NK[Seura],B54)+SUMIFS(M_18[4],M_18[Seura],B54)+SUMIFS(N_18[4],N_18[Seura],B54)+SUMIFS(M_14[4],M_14[Seura],B54)+SUMIFS(N_14[4],N_14[Seura],B54))</f>
        <v/>
      </c>
      <c r="H54" s="2" t="str">
        <f>IF(ISBLANK(B54),"",SUMIFS(MK[5],MK[Seura],B54)+SUMIFS(NK[5],NK[Seura],B54)+SUMIFS(M_18[5],M_18[Seura],B54)+SUMIFS(N_18[5],N_18[Seura],B54)+SUMIFS(M_14[5],M_14[Seura],B54)+SUMIFS(N_14[5],N_14[Seura],B54))</f>
        <v/>
      </c>
      <c r="I54" s="2" t="str">
        <f>IF(ISBLANK(B54),"",SUMIFS(MK[6],MK[Seura],B54)+SUMIFS(NK[6],NK[Seura],B54)+SUMIFS(M_18[6],M_18[Seura],B54)+SUMIFS(N_18[6],N_18[Seura],B54)+SUMIFS(M_14[6],M_14[Seura],B54)+SUMIFS(N_14[6],N_14[Seura],B54))</f>
        <v/>
      </c>
      <c r="J54" s="2" t="str">
        <f>IF(ISBLANK(B54),"",SUMIFS(MK[7],MK[Seura],B54)+SUMIFS(NK[7],NK[Seura],B54)+SUMIFS(M_18[7],M_18[Seura],B54)+SUMIFS(N_18[7],N_18[Seura],B54)+SUMIFS(M_14[7],M_14[Seura],B54)+SUMIFS(N_14[7],N_14[Seura],B54))</f>
        <v/>
      </c>
      <c r="K54" s="2" t="str">
        <f>IF(ISBLANK(B54),"",SUMIFS(MK[8],MK[Seura],B54)+SUMIFS(NK[8],NK[Seura],B54)+SUMIFS(M_18[8],M_18[Seura],B54)+SUMIFS(N_18[8],N_18[Seura],B54)+SUMIFS(M_14[8],M_14[Seura],B54)+SUMIFS(N_14[8],N_14[Seura],B54))</f>
        <v/>
      </c>
    </row>
    <row r="55" spans="1:11" x14ac:dyDescent="0.3">
      <c r="A55" s="2" t="str">
        <f>IF(ISBLANK(B55),"",RANK(C55,C:C))</f>
        <v/>
      </c>
      <c r="C55" s="2" t="str">
        <f>IF(ISBLANK(B55),"",SUM(D55:K55))</f>
        <v/>
      </c>
      <c r="D55" s="2" t="str">
        <f>IF(ISBLANK(B55),"",SUMIFS(MK[1],MK[Seura],B55)+SUMIFS(NK[1],NK[Seura],B55)+SUMIFS(M_18[1],M_18[Seura],B55)+SUMIFS(N_18[1],N_18[Seura],B55)+SUMIFS(M_14[1],M_14[Seura],B55)+SUMIFS(N_14[1],N_14[Seura],B55))</f>
        <v/>
      </c>
      <c r="E55" s="2" t="str">
        <f>IF(ISBLANK(B55),"",SUMIFS(MK[2],MK[Seura],B55)+SUMIFS(NK[2],NK[Seura],B55)+SUMIFS(M_18[2],M_18[Seura],B55)+SUMIFS(N_18[2],N_18[Seura],B55)+SUMIFS(M_14[2],M_14[Seura],B55)+SUMIFS(N_14[2],N_14[Seura],B55))</f>
        <v/>
      </c>
      <c r="F55" s="2" t="str">
        <f>IF(ISBLANK(B55),"",SUMIFS(MK[3],MK[Seura],B55)+SUMIFS(NK[3],NK[Seura],B55)+SUMIFS(M_18[3],M_18[Seura],B55)+SUMIFS(N_18[3],N_18[Seura],B55)+SUMIFS(M_14[3],M_14[Seura],B55)+SUMIFS(N_14[3],N_14[Seura],B55))</f>
        <v/>
      </c>
      <c r="G55" s="2" t="str">
        <f>IF(ISBLANK(B55),"",SUMIFS(MK[4],MK[Seura],B55)+SUMIFS(NK[4],NK[Seura],B55)+SUMIFS(M_18[4],M_18[Seura],B55)+SUMIFS(N_18[4],N_18[Seura],B55)+SUMIFS(M_14[4],M_14[Seura],B55)+SUMIFS(N_14[4],N_14[Seura],B55))</f>
        <v/>
      </c>
      <c r="H55" s="2" t="str">
        <f>IF(ISBLANK(B55),"",SUMIFS(MK[5],MK[Seura],B55)+SUMIFS(NK[5],NK[Seura],B55)+SUMIFS(M_18[5],M_18[Seura],B55)+SUMIFS(N_18[5],N_18[Seura],B55)+SUMIFS(M_14[5],M_14[Seura],B55)+SUMIFS(N_14[5],N_14[Seura],B55))</f>
        <v/>
      </c>
      <c r="I55" s="2" t="str">
        <f>IF(ISBLANK(B55),"",SUMIFS(MK[6],MK[Seura],B55)+SUMIFS(NK[6],NK[Seura],B55)+SUMIFS(M_18[6],M_18[Seura],B55)+SUMIFS(N_18[6],N_18[Seura],B55)+SUMIFS(M_14[6],M_14[Seura],B55)+SUMIFS(N_14[6],N_14[Seura],B55))</f>
        <v/>
      </c>
      <c r="J55" s="2" t="str">
        <f>IF(ISBLANK(B55),"",SUMIFS(MK[7],MK[Seura],B55)+SUMIFS(NK[7],NK[Seura],B55)+SUMIFS(M_18[7],M_18[Seura],B55)+SUMIFS(N_18[7],N_18[Seura],B55)+SUMIFS(M_14[7],M_14[Seura],B55)+SUMIFS(N_14[7],N_14[Seura],B55))</f>
        <v/>
      </c>
      <c r="K55" s="2" t="str">
        <f>IF(ISBLANK(B55),"",SUMIFS(MK[8],MK[Seura],B55)+SUMIFS(NK[8],NK[Seura],B55)+SUMIFS(M_18[8],M_18[Seura],B55)+SUMIFS(N_18[8],N_18[Seura],B55)+SUMIFS(M_14[8],M_14[Seura],B55)+SUMIFS(N_14[8],N_14[Seura],B55))</f>
        <v/>
      </c>
    </row>
    <row r="56" spans="1:11" x14ac:dyDescent="0.3">
      <c r="A56" s="2" t="str">
        <f>IF(ISBLANK(B56),"",RANK(C56,C:C))</f>
        <v/>
      </c>
      <c r="C56" s="2" t="str">
        <f>IF(ISBLANK(B56),"",SUM(D56:K56))</f>
        <v/>
      </c>
      <c r="D56" s="2" t="str">
        <f>IF(ISBLANK(B56),"",SUMIFS(MK[1],MK[Seura],B56)+SUMIFS(NK[1],NK[Seura],B56)+SUMIFS(M_18[1],M_18[Seura],B56)+SUMIFS(N_18[1],N_18[Seura],B56)+SUMIFS(M_14[1],M_14[Seura],B56)+SUMIFS(N_14[1],N_14[Seura],B56))</f>
        <v/>
      </c>
      <c r="E56" s="2" t="str">
        <f>IF(ISBLANK(B56),"",SUMIFS(MK[2],MK[Seura],B56)+SUMIFS(NK[2],NK[Seura],B56)+SUMIFS(M_18[2],M_18[Seura],B56)+SUMIFS(N_18[2],N_18[Seura],B56)+SUMIFS(M_14[2],M_14[Seura],B56)+SUMIFS(N_14[2],N_14[Seura],B56))</f>
        <v/>
      </c>
      <c r="F56" s="2" t="str">
        <f>IF(ISBLANK(B56),"",SUMIFS(MK[3],MK[Seura],B56)+SUMIFS(NK[3],NK[Seura],B56)+SUMIFS(M_18[3],M_18[Seura],B56)+SUMIFS(N_18[3],N_18[Seura],B56)+SUMIFS(M_14[3],M_14[Seura],B56)+SUMIFS(N_14[3],N_14[Seura],B56))</f>
        <v/>
      </c>
      <c r="G56" s="2" t="str">
        <f>IF(ISBLANK(B56),"",SUMIFS(MK[4],MK[Seura],B56)+SUMIFS(NK[4],NK[Seura],B56)+SUMIFS(M_18[4],M_18[Seura],B56)+SUMIFS(N_18[4],N_18[Seura],B56)+SUMIFS(M_14[4],M_14[Seura],B56)+SUMIFS(N_14[4],N_14[Seura],B56))</f>
        <v/>
      </c>
      <c r="H56" s="2" t="str">
        <f>IF(ISBLANK(B56),"",SUMIFS(MK[5],MK[Seura],B56)+SUMIFS(NK[5],NK[Seura],B56)+SUMIFS(M_18[5],M_18[Seura],B56)+SUMIFS(N_18[5],N_18[Seura],B56)+SUMIFS(M_14[5],M_14[Seura],B56)+SUMIFS(N_14[5],N_14[Seura],B56))</f>
        <v/>
      </c>
      <c r="I56" s="2" t="str">
        <f>IF(ISBLANK(B56),"",SUMIFS(MK[6],MK[Seura],B56)+SUMIFS(NK[6],NK[Seura],B56)+SUMIFS(M_18[6],M_18[Seura],B56)+SUMIFS(N_18[6],N_18[Seura],B56)+SUMIFS(M_14[6],M_14[Seura],B56)+SUMIFS(N_14[6],N_14[Seura],B56))</f>
        <v/>
      </c>
      <c r="J56" s="2" t="str">
        <f>IF(ISBLANK(B56),"",SUMIFS(MK[7],MK[Seura],B56)+SUMIFS(NK[7],NK[Seura],B56)+SUMIFS(M_18[7],M_18[Seura],B56)+SUMIFS(N_18[7],N_18[Seura],B56)+SUMIFS(M_14[7],M_14[Seura],B56)+SUMIFS(N_14[7],N_14[Seura],B56))</f>
        <v/>
      </c>
      <c r="K56" s="2" t="str">
        <f>IF(ISBLANK(B56),"",SUMIFS(MK[8],MK[Seura],B56)+SUMIFS(NK[8],NK[Seura],B56)+SUMIFS(M_18[8],M_18[Seura],B56)+SUMIFS(N_18[8],N_18[Seura],B56)+SUMIFS(M_14[8],M_14[Seura],B56)+SUMIFS(N_14[8],N_14[Seura],B56))</f>
        <v/>
      </c>
    </row>
    <row r="57" spans="1:11" x14ac:dyDescent="0.3">
      <c r="A57" s="2" t="str">
        <f>IF(ISBLANK(B57),"",RANK(C57,C:C))</f>
        <v/>
      </c>
      <c r="C57" s="2" t="str">
        <f>IF(ISBLANK(B57),"",SUM(D57:K57))</f>
        <v/>
      </c>
      <c r="D57" s="2" t="str">
        <f>IF(ISBLANK(B57),"",SUMIFS(MK[1],MK[Seura],B57)+SUMIFS(NK[1],NK[Seura],B57)+SUMIFS(M_18[1],M_18[Seura],B57)+SUMIFS(N_18[1],N_18[Seura],B57)+SUMIFS(M_14[1],M_14[Seura],B57)+SUMIFS(N_14[1],N_14[Seura],B57))</f>
        <v/>
      </c>
      <c r="E57" s="2" t="str">
        <f>IF(ISBLANK(B57),"",SUMIFS(MK[2],MK[Seura],B57)+SUMIFS(NK[2],NK[Seura],B57)+SUMIFS(M_18[2],M_18[Seura],B57)+SUMIFS(N_18[2],N_18[Seura],B57)+SUMIFS(M_14[2],M_14[Seura],B57)+SUMIFS(N_14[2],N_14[Seura],B57))</f>
        <v/>
      </c>
      <c r="F57" s="2" t="str">
        <f>IF(ISBLANK(B57),"",SUMIFS(MK[3],MK[Seura],B57)+SUMIFS(NK[3],NK[Seura],B57)+SUMIFS(M_18[3],M_18[Seura],B57)+SUMIFS(N_18[3],N_18[Seura],B57)+SUMIFS(M_14[3],M_14[Seura],B57)+SUMIFS(N_14[3],N_14[Seura],B57))</f>
        <v/>
      </c>
      <c r="G57" s="2" t="str">
        <f>IF(ISBLANK(B57),"",SUMIFS(MK[4],MK[Seura],B57)+SUMIFS(NK[4],NK[Seura],B57)+SUMIFS(M_18[4],M_18[Seura],B57)+SUMIFS(N_18[4],N_18[Seura],B57)+SUMIFS(M_14[4],M_14[Seura],B57)+SUMIFS(N_14[4],N_14[Seura],B57))</f>
        <v/>
      </c>
      <c r="H57" s="2" t="str">
        <f>IF(ISBLANK(B57),"",SUMIFS(MK[5],MK[Seura],B57)+SUMIFS(NK[5],NK[Seura],B57)+SUMIFS(M_18[5],M_18[Seura],B57)+SUMIFS(N_18[5],N_18[Seura],B57)+SUMIFS(M_14[5],M_14[Seura],B57)+SUMIFS(N_14[5],N_14[Seura],B57))</f>
        <v/>
      </c>
      <c r="I57" s="2" t="str">
        <f>IF(ISBLANK(B57),"",SUMIFS(MK[6],MK[Seura],B57)+SUMIFS(NK[6],NK[Seura],B57)+SUMIFS(M_18[6],M_18[Seura],B57)+SUMIFS(N_18[6],N_18[Seura],B57)+SUMIFS(M_14[6],M_14[Seura],B57)+SUMIFS(N_14[6],N_14[Seura],B57))</f>
        <v/>
      </c>
      <c r="J57" s="2" t="str">
        <f>IF(ISBLANK(B57),"",SUMIFS(MK[7],MK[Seura],B57)+SUMIFS(NK[7],NK[Seura],B57)+SUMIFS(M_18[7],M_18[Seura],B57)+SUMIFS(N_18[7],N_18[Seura],B57)+SUMIFS(M_14[7],M_14[Seura],B57)+SUMIFS(N_14[7],N_14[Seura],B57))</f>
        <v/>
      </c>
      <c r="K57" s="2" t="str">
        <f>IF(ISBLANK(B57),"",SUMIFS(MK[8],MK[Seura],B57)+SUMIFS(NK[8],NK[Seura],B57)+SUMIFS(M_18[8],M_18[Seura],B57)+SUMIFS(N_18[8],N_18[Seura],B57)+SUMIFS(M_14[8],M_14[Seura],B57)+SUMIFS(N_14[8],N_14[Seura],B57))</f>
        <v/>
      </c>
    </row>
    <row r="58" spans="1:11" x14ac:dyDescent="0.3">
      <c r="A58" s="2" t="str">
        <f>IF(ISBLANK(B58),"",RANK(C58,C:C))</f>
        <v/>
      </c>
      <c r="C58" s="2" t="str">
        <f>IF(ISBLANK(B58),"",SUM(D58:K58))</f>
        <v/>
      </c>
      <c r="D58" s="2" t="str">
        <f>IF(ISBLANK(B58),"",SUMIFS(MK[1],MK[Seura],B58)+SUMIFS(NK[1],NK[Seura],B58)+SUMIFS(M_18[1],M_18[Seura],B58)+SUMIFS(N_18[1],N_18[Seura],B58)+SUMIFS(M_14[1],M_14[Seura],B58)+SUMIFS(N_14[1],N_14[Seura],B58))</f>
        <v/>
      </c>
      <c r="E58" s="2" t="str">
        <f>IF(ISBLANK(B58),"",SUMIFS(MK[2],MK[Seura],B58)+SUMIFS(NK[2],NK[Seura],B58)+SUMIFS(M_18[2],M_18[Seura],B58)+SUMIFS(N_18[2],N_18[Seura],B58)+SUMIFS(M_14[2],M_14[Seura],B58)+SUMIFS(N_14[2],N_14[Seura],B58))</f>
        <v/>
      </c>
      <c r="F58" s="2" t="str">
        <f>IF(ISBLANK(B58),"",SUMIFS(MK[3],MK[Seura],B58)+SUMIFS(NK[3],NK[Seura],B58)+SUMIFS(M_18[3],M_18[Seura],B58)+SUMIFS(N_18[3],N_18[Seura],B58)+SUMIFS(M_14[3],M_14[Seura],B58)+SUMIFS(N_14[3],N_14[Seura],B58))</f>
        <v/>
      </c>
      <c r="G58" s="2" t="str">
        <f>IF(ISBLANK(B58),"",SUMIFS(MK[4],MK[Seura],B58)+SUMIFS(NK[4],NK[Seura],B58)+SUMIFS(M_18[4],M_18[Seura],B58)+SUMIFS(N_18[4],N_18[Seura],B58)+SUMIFS(M_14[4],M_14[Seura],B58)+SUMIFS(N_14[4],N_14[Seura],B58))</f>
        <v/>
      </c>
      <c r="H58" s="2" t="str">
        <f>IF(ISBLANK(B58),"",SUMIFS(MK[5],MK[Seura],B58)+SUMIFS(NK[5],NK[Seura],B58)+SUMIFS(M_18[5],M_18[Seura],B58)+SUMIFS(N_18[5],N_18[Seura],B58)+SUMIFS(M_14[5],M_14[Seura],B58)+SUMIFS(N_14[5],N_14[Seura],B58))</f>
        <v/>
      </c>
      <c r="I58" s="2" t="str">
        <f>IF(ISBLANK(B58),"",SUMIFS(MK[6],MK[Seura],B58)+SUMIFS(NK[6],NK[Seura],B58)+SUMIFS(M_18[6],M_18[Seura],B58)+SUMIFS(N_18[6],N_18[Seura],B58)+SUMIFS(M_14[6],M_14[Seura],B58)+SUMIFS(N_14[6],N_14[Seura],B58))</f>
        <v/>
      </c>
      <c r="J58" s="2" t="str">
        <f>IF(ISBLANK(B58),"",SUMIFS(MK[7],MK[Seura],B58)+SUMIFS(NK[7],NK[Seura],B58)+SUMIFS(M_18[7],M_18[Seura],B58)+SUMIFS(N_18[7],N_18[Seura],B58)+SUMIFS(M_14[7],M_14[Seura],B58)+SUMIFS(N_14[7],N_14[Seura],B58))</f>
        <v/>
      </c>
      <c r="K58" s="2" t="str">
        <f>IF(ISBLANK(B58),"",SUMIFS(MK[8],MK[Seura],B58)+SUMIFS(NK[8],NK[Seura],B58)+SUMIFS(M_18[8],M_18[Seura],B58)+SUMIFS(N_18[8],N_18[Seura],B58)+SUMIFS(M_14[8],M_14[Seura],B58)+SUMIFS(N_14[8],N_14[Seura],B58))</f>
        <v/>
      </c>
    </row>
    <row r="59" spans="1:11" x14ac:dyDescent="0.3">
      <c r="A59" s="2" t="str">
        <f>IF(ISBLANK(B59),"",RANK(C59,C:C))</f>
        <v/>
      </c>
      <c r="C59" s="2" t="str">
        <f>IF(ISBLANK(B59),"",SUM(D59:K59))</f>
        <v/>
      </c>
      <c r="D59" s="2" t="str">
        <f>IF(ISBLANK(B59),"",SUMIFS(MK[1],MK[Seura],B59)+SUMIFS(NK[1],NK[Seura],B59)+SUMIFS(M_18[1],M_18[Seura],B59)+SUMIFS(N_18[1],N_18[Seura],B59)+SUMIFS(M_14[1],M_14[Seura],B59)+SUMIFS(N_14[1],N_14[Seura],B59))</f>
        <v/>
      </c>
      <c r="E59" s="2" t="str">
        <f>IF(ISBLANK(B59),"",SUMIFS(MK[2],MK[Seura],B59)+SUMIFS(NK[2],NK[Seura],B59)+SUMIFS(M_18[2],M_18[Seura],B59)+SUMIFS(N_18[2],N_18[Seura],B59)+SUMIFS(M_14[2],M_14[Seura],B59)+SUMIFS(N_14[2],N_14[Seura],B59))</f>
        <v/>
      </c>
      <c r="F59" s="2" t="str">
        <f>IF(ISBLANK(B59),"",SUMIFS(MK[3],MK[Seura],B59)+SUMIFS(NK[3],NK[Seura],B59)+SUMIFS(M_18[3],M_18[Seura],B59)+SUMIFS(N_18[3],N_18[Seura],B59)+SUMIFS(M_14[3],M_14[Seura],B59)+SUMIFS(N_14[3],N_14[Seura],B59))</f>
        <v/>
      </c>
      <c r="G59" s="2" t="str">
        <f>IF(ISBLANK(B59),"",SUMIFS(MK[4],MK[Seura],B59)+SUMIFS(NK[4],NK[Seura],B59)+SUMIFS(M_18[4],M_18[Seura],B59)+SUMIFS(N_18[4],N_18[Seura],B59)+SUMIFS(M_14[4],M_14[Seura],B59)+SUMIFS(N_14[4],N_14[Seura],B59))</f>
        <v/>
      </c>
      <c r="H59" s="2" t="str">
        <f>IF(ISBLANK(B59),"",SUMIFS(MK[5],MK[Seura],B59)+SUMIFS(NK[5],NK[Seura],B59)+SUMIFS(M_18[5],M_18[Seura],B59)+SUMIFS(N_18[5],N_18[Seura],B59)+SUMIFS(M_14[5],M_14[Seura],B59)+SUMIFS(N_14[5],N_14[Seura],B59))</f>
        <v/>
      </c>
      <c r="I59" s="2" t="str">
        <f>IF(ISBLANK(B59),"",SUMIFS(MK[6],MK[Seura],B59)+SUMIFS(NK[6],NK[Seura],B59)+SUMIFS(M_18[6],M_18[Seura],B59)+SUMIFS(N_18[6],N_18[Seura],B59)+SUMIFS(M_14[6],M_14[Seura],B59)+SUMIFS(N_14[6],N_14[Seura],B59))</f>
        <v/>
      </c>
      <c r="J59" s="2" t="str">
        <f>IF(ISBLANK(B59),"",SUMIFS(MK[7],MK[Seura],B59)+SUMIFS(NK[7],NK[Seura],B59)+SUMIFS(M_18[7],M_18[Seura],B59)+SUMIFS(N_18[7],N_18[Seura],B59)+SUMIFS(M_14[7],M_14[Seura],B59)+SUMIFS(N_14[7],N_14[Seura],B59))</f>
        <v/>
      </c>
      <c r="K59" s="2" t="str">
        <f>IF(ISBLANK(B59),"",SUMIFS(MK[8],MK[Seura],B59)+SUMIFS(NK[8],NK[Seura],B59)+SUMIFS(M_18[8],M_18[Seura],B59)+SUMIFS(N_18[8],N_18[Seura],B59)+SUMIFS(M_14[8],M_14[Seura],B59)+SUMIFS(N_14[8],N_14[Seura],B59))</f>
        <v/>
      </c>
    </row>
    <row r="60" spans="1:11" x14ac:dyDescent="0.3">
      <c r="A60" s="2" t="str">
        <f>IF(ISBLANK(B60),"",RANK(C60,C:C))</f>
        <v/>
      </c>
      <c r="C60" s="2" t="str">
        <f>IF(ISBLANK(B60),"",SUM(D60:K60))</f>
        <v/>
      </c>
      <c r="D60" s="2" t="str">
        <f>IF(ISBLANK(B60),"",SUMIFS(MK[1],MK[Seura],B60)+SUMIFS(NK[1],NK[Seura],B60)+SUMIFS(M_18[1],M_18[Seura],B60)+SUMIFS(N_18[1],N_18[Seura],B60)+SUMIFS(M_14[1],M_14[Seura],B60)+SUMIFS(N_14[1],N_14[Seura],B60))</f>
        <v/>
      </c>
      <c r="E60" s="2" t="str">
        <f>IF(ISBLANK(B60),"",SUMIFS(MK[2],MK[Seura],B60)+SUMIFS(NK[2],NK[Seura],B60)+SUMIFS(M_18[2],M_18[Seura],B60)+SUMIFS(N_18[2],N_18[Seura],B60)+SUMIFS(M_14[2],M_14[Seura],B60)+SUMIFS(N_14[2],N_14[Seura],B60))</f>
        <v/>
      </c>
      <c r="F60" s="2" t="str">
        <f>IF(ISBLANK(B60),"",SUMIFS(MK[3],MK[Seura],B60)+SUMIFS(NK[3],NK[Seura],B60)+SUMIFS(M_18[3],M_18[Seura],B60)+SUMIFS(N_18[3],N_18[Seura],B60)+SUMIFS(M_14[3],M_14[Seura],B60)+SUMIFS(N_14[3],N_14[Seura],B60))</f>
        <v/>
      </c>
      <c r="G60" s="2" t="str">
        <f>IF(ISBLANK(B60),"",SUMIFS(MK[4],MK[Seura],B60)+SUMIFS(NK[4],NK[Seura],B60)+SUMIFS(M_18[4],M_18[Seura],B60)+SUMIFS(N_18[4],N_18[Seura],B60)+SUMIFS(M_14[4],M_14[Seura],B60)+SUMIFS(N_14[4],N_14[Seura],B60))</f>
        <v/>
      </c>
      <c r="H60" s="2" t="str">
        <f>IF(ISBLANK(B60),"",SUMIFS(MK[5],MK[Seura],B60)+SUMIFS(NK[5],NK[Seura],B60)+SUMIFS(M_18[5],M_18[Seura],B60)+SUMIFS(N_18[5],N_18[Seura],B60)+SUMIFS(M_14[5],M_14[Seura],B60)+SUMIFS(N_14[5],N_14[Seura],B60))</f>
        <v/>
      </c>
      <c r="I60" s="2" t="str">
        <f>IF(ISBLANK(B60),"",SUMIFS(MK[6],MK[Seura],B60)+SUMIFS(NK[6],NK[Seura],B60)+SUMIFS(M_18[6],M_18[Seura],B60)+SUMIFS(N_18[6],N_18[Seura],B60)+SUMIFS(M_14[6],M_14[Seura],B60)+SUMIFS(N_14[6],N_14[Seura],B60))</f>
        <v/>
      </c>
      <c r="J60" s="2" t="str">
        <f>IF(ISBLANK(B60),"",SUMIFS(MK[7],MK[Seura],B60)+SUMIFS(NK[7],NK[Seura],B60)+SUMIFS(M_18[7],M_18[Seura],B60)+SUMIFS(N_18[7],N_18[Seura],B60)+SUMIFS(M_14[7],M_14[Seura],B60)+SUMIFS(N_14[7],N_14[Seura],B60))</f>
        <v/>
      </c>
      <c r="K60" s="2" t="str">
        <f>IF(ISBLANK(B60),"",SUMIFS(MK[8],MK[Seura],B60)+SUMIFS(NK[8],NK[Seura],B60)+SUMIFS(M_18[8],M_18[Seura],B60)+SUMIFS(N_18[8],N_18[Seura],B60)+SUMIFS(M_14[8],M_14[Seura],B60)+SUMIFS(N_14[8],N_14[Seura],B60))</f>
        <v/>
      </c>
    </row>
    <row r="61" spans="1:11" x14ac:dyDescent="0.3">
      <c r="A61" s="2" t="str">
        <f>IF(ISBLANK(B61),"",RANK(C61,C:C))</f>
        <v/>
      </c>
      <c r="C61" s="2" t="str">
        <f>IF(ISBLANK(B61),"",SUM(D61:K61))</f>
        <v/>
      </c>
      <c r="D61" s="2" t="str">
        <f>IF(ISBLANK(B61),"",SUMIFS(MK[1],MK[Seura],B61)+SUMIFS(NK[1],NK[Seura],B61)+SUMIFS(M_18[1],M_18[Seura],B61)+SUMIFS(N_18[1],N_18[Seura],B61)+SUMIFS(M_14[1],M_14[Seura],B61)+SUMIFS(N_14[1],N_14[Seura],B61))</f>
        <v/>
      </c>
      <c r="E61" s="2" t="str">
        <f>IF(ISBLANK(B61),"",SUMIFS(MK[2],MK[Seura],B61)+SUMIFS(NK[2],NK[Seura],B61)+SUMIFS(M_18[2],M_18[Seura],B61)+SUMIFS(N_18[2],N_18[Seura],B61)+SUMIFS(M_14[2],M_14[Seura],B61)+SUMIFS(N_14[2],N_14[Seura],B61))</f>
        <v/>
      </c>
      <c r="F61" s="2" t="str">
        <f>IF(ISBLANK(B61),"",SUMIFS(MK[3],MK[Seura],B61)+SUMIFS(NK[3],NK[Seura],B61)+SUMIFS(M_18[3],M_18[Seura],B61)+SUMIFS(N_18[3],N_18[Seura],B61)+SUMIFS(M_14[3],M_14[Seura],B61)+SUMIFS(N_14[3],N_14[Seura],B61))</f>
        <v/>
      </c>
      <c r="G61" s="2" t="str">
        <f>IF(ISBLANK(B61),"",SUMIFS(MK[4],MK[Seura],B61)+SUMIFS(NK[4],NK[Seura],B61)+SUMIFS(M_18[4],M_18[Seura],B61)+SUMIFS(N_18[4],N_18[Seura],B61)+SUMIFS(M_14[4],M_14[Seura],B61)+SUMIFS(N_14[4],N_14[Seura],B61))</f>
        <v/>
      </c>
      <c r="H61" s="2" t="str">
        <f>IF(ISBLANK(B61),"",SUMIFS(MK[5],MK[Seura],B61)+SUMIFS(NK[5],NK[Seura],B61)+SUMIFS(M_18[5],M_18[Seura],B61)+SUMIFS(N_18[5],N_18[Seura],B61)+SUMIFS(M_14[5],M_14[Seura],B61)+SUMIFS(N_14[5],N_14[Seura],B61))</f>
        <v/>
      </c>
      <c r="I61" s="2" t="str">
        <f>IF(ISBLANK(B61),"",SUMIFS(MK[6],MK[Seura],B61)+SUMIFS(NK[6],NK[Seura],B61)+SUMIFS(M_18[6],M_18[Seura],B61)+SUMIFS(N_18[6],N_18[Seura],B61)+SUMIFS(M_14[6],M_14[Seura],B61)+SUMIFS(N_14[6],N_14[Seura],B61))</f>
        <v/>
      </c>
      <c r="J61" s="2" t="str">
        <f>IF(ISBLANK(B61),"",SUMIFS(MK[7],MK[Seura],B61)+SUMIFS(NK[7],NK[Seura],B61)+SUMIFS(M_18[7],M_18[Seura],B61)+SUMIFS(N_18[7],N_18[Seura],B61)+SUMIFS(M_14[7],M_14[Seura],B61)+SUMIFS(N_14[7],N_14[Seura],B61))</f>
        <v/>
      </c>
      <c r="K61" s="2" t="str">
        <f>IF(ISBLANK(B61),"",SUMIFS(MK[8],MK[Seura],B61)+SUMIFS(NK[8],NK[Seura],B61)+SUMIFS(M_18[8],M_18[Seura],B61)+SUMIFS(N_18[8],N_18[Seura],B61)+SUMIFS(M_14[8],M_14[Seura],B61)+SUMIFS(N_14[8],N_14[Seura],B61))</f>
        <v/>
      </c>
    </row>
    <row r="62" spans="1:11" x14ac:dyDescent="0.3">
      <c r="A62" s="2" t="str">
        <f>IF(ISBLANK(B62),"",RANK(C62,C:C))</f>
        <v/>
      </c>
      <c r="C62" s="2" t="str">
        <f>IF(ISBLANK(B62),"",SUM(D62:K62))</f>
        <v/>
      </c>
      <c r="D62" s="2" t="str">
        <f>IF(ISBLANK(B62),"",SUMIFS(MK[1],MK[Seura],B62)+SUMIFS(NK[1],NK[Seura],B62)+SUMIFS(M_18[1],M_18[Seura],B62)+SUMIFS(N_18[1],N_18[Seura],B62)+SUMIFS(M_14[1],M_14[Seura],B62)+SUMIFS(N_14[1],N_14[Seura],B62))</f>
        <v/>
      </c>
      <c r="E62" s="2" t="str">
        <f>IF(ISBLANK(B62),"",SUMIFS(MK[2],MK[Seura],B62)+SUMIFS(NK[2],NK[Seura],B62)+SUMIFS(M_18[2],M_18[Seura],B62)+SUMIFS(N_18[2],N_18[Seura],B62)+SUMIFS(M_14[2],M_14[Seura],B62)+SUMIFS(N_14[2],N_14[Seura],B62))</f>
        <v/>
      </c>
      <c r="F62" s="2" t="str">
        <f>IF(ISBLANK(B62),"",SUMIFS(MK[3],MK[Seura],B62)+SUMIFS(NK[3],NK[Seura],B62)+SUMIFS(M_18[3],M_18[Seura],B62)+SUMIFS(N_18[3],N_18[Seura],B62)+SUMIFS(M_14[3],M_14[Seura],B62)+SUMIFS(N_14[3],N_14[Seura],B62))</f>
        <v/>
      </c>
      <c r="G62" s="2" t="str">
        <f>IF(ISBLANK(B62),"",SUMIFS(MK[4],MK[Seura],B62)+SUMIFS(NK[4],NK[Seura],B62)+SUMIFS(M_18[4],M_18[Seura],B62)+SUMIFS(N_18[4],N_18[Seura],B62)+SUMIFS(M_14[4],M_14[Seura],B62)+SUMIFS(N_14[4],N_14[Seura],B62))</f>
        <v/>
      </c>
      <c r="H62" s="2" t="str">
        <f>IF(ISBLANK(B62),"",SUMIFS(MK[5],MK[Seura],B62)+SUMIFS(NK[5],NK[Seura],B62)+SUMIFS(M_18[5],M_18[Seura],B62)+SUMIFS(N_18[5],N_18[Seura],B62)+SUMIFS(M_14[5],M_14[Seura],B62)+SUMIFS(N_14[5],N_14[Seura],B62))</f>
        <v/>
      </c>
      <c r="I62" s="2" t="str">
        <f>IF(ISBLANK(B62),"",SUMIFS(MK[6],MK[Seura],B62)+SUMIFS(NK[6],NK[Seura],B62)+SUMIFS(M_18[6],M_18[Seura],B62)+SUMIFS(N_18[6],N_18[Seura],B62)+SUMIFS(M_14[6],M_14[Seura],B62)+SUMIFS(N_14[6],N_14[Seura],B62))</f>
        <v/>
      </c>
      <c r="J62" s="2" t="str">
        <f>IF(ISBLANK(B62),"",SUMIFS(MK[7],MK[Seura],B62)+SUMIFS(NK[7],NK[Seura],B62)+SUMIFS(M_18[7],M_18[Seura],B62)+SUMIFS(N_18[7],N_18[Seura],B62)+SUMIFS(M_14[7],M_14[Seura],B62)+SUMIFS(N_14[7],N_14[Seura],B62))</f>
        <v/>
      </c>
      <c r="K62" s="2" t="str">
        <f>IF(ISBLANK(B62),"",SUMIFS(MK[8],MK[Seura],B62)+SUMIFS(NK[8],NK[Seura],B62)+SUMIFS(M_18[8],M_18[Seura],B62)+SUMIFS(N_18[8],N_18[Seura],B62)+SUMIFS(M_14[8],M_14[Seura],B62)+SUMIFS(N_14[8],N_14[Seura],B62))</f>
        <v/>
      </c>
    </row>
    <row r="63" spans="1:11" x14ac:dyDescent="0.3">
      <c r="A63" s="2" t="str">
        <f>IF(ISBLANK(B63),"",RANK(C63,C:C))</f>
        <v/>
      </c>
      <c r="C63" s="2" t="str">
        <f>IF(ISBLANK(B63),"",SUM(D63:K63))</f>
        <v/>
      </c>
      <c r="D63" s="2" t="str">
        <f>IF(ISBLANK(B63),"",SUMIFS(MK[1],MK[Seura],B63)+SUMIFS(NK[1],NK[Seura],B63)+SUMIFS(M_18[1],M_18[Seura],B63)+SUMIFS(N_18[1],N_18[Seura],B63)+SUMIFS(M_14[1],M_14[Seura],B63)+SUMIFS(N_14[1],N_14[Seura],B63))</f>
        <v/>
      </c>
      <c r="E63" s="2" t="str">
        <f>IF(ISBLANK(B63),"",SUMIFS(MK[2],MK[Seura],B63)+SUMIFS(NK[2],NK[Seura],B63)+SUMIFS(M_18[2],M_18[Seura],B63)+SUMIFS(N_18[2],N_18[Seura],B63)+SUMIFS(M_14[2],M_14[Seura],B63)+SUMIFS(N_14[2],N_14[Seura],B63))</f>
        <v/>
      </c>
      <c r="F63" s="2" t="str">
        <f>IF(ISBLANK(B63),"",SUMIFS(MK[3],MK[Seura],B63)+SUMIFS(NK[3],NK[Seura],B63)+SUMIFS(M_18[3],M_18[Seura],B63)+SUMIFS(N_18[3],N_18[Seura],B63)+SUMIFS(M_14[3],M_14[Seura],B63)+SUMIFS(N_14[3],N_14[Seura],B63))</f>
        <v/>
      </c>
      <c r="G63" s="2" t="str">
        <f>IF(ISBLANK(B63),"",SUMIFS(MK[4],MK[Seura],B63)+SUMIFS(NK[4],NK[Seura],B63)+SUMIFS(M_18[4],M_18[Seura],B63)+SUMIFS(N_18[4],N_18[Seura],B63)+SUMIFS(M_14[4],M_14[Seura],B63)+SUMIFS(N_14[4],N_14[Seura],B63))</f>
        <v/>
      </c>
      <c r="H63" s="2" t="str">
        <f>IF(ISBLANK(B63),"",SUMIFS(MK[5],MK[Seura],B63)+SUMIFS(NK[5],NK[Seura],B63)+SUMIFS(M_18[5],M_18[Seura],B63)+SUMIFS(N_18[5],N_18[Seura],B63)+SUMIFS(M_14[5],M_14[Seura],B63)+SUMIFS(N_14[5],N_14[Seura],B63))</f>
        <v/>
      </c>
      <c r="I63" s="2" t="str">
        <f>IF(ISBLANK(B63),"",SUMIFS(MK[6],MK[Seura],B63)+SUMIFS(NK[6],NK[Seura],B63)+SUMIFS(M_18[6],M_18[Seura],B63)+SUMIFS(N_18[6],N_18[Seura],B63)+SUMIFS(M_14[6],M_14[Seura],B63)+SUMIFS(N_14[6],N_14[Seura],B63))</f>
        <v/>
      </c>
      <c r="J63" s="2" t="str">
        <f>IF(ISBLANK(B63),"",SUMIFS(MK[7],MK[Seura],B63)+SUMIFS(NK[7],NK[Seura],B63)+SUMIFS(M_18[7],M_18[Seura],B63)+SUMIFS(N_18[7],N_18[Seura],B63)+SUMIFS(M_14[7],M_14[Seura],B63)+SUMIFS(N_14[7],N_14[Seura],B63))</f>
        <v/>
      </c>
      <c r="K63" s="2" t="str">
        <f>IF(ISBLANK(B63),"",SUMIFS(MK[8],MK[Seura],B63)+SUMIFS(NK[8],NK[Seura],B63)+SUMIFS(M_18[8],M_18[Seura],B63)+SUMIFS(N_18[8],N_18[Seura],B63)+SUMIFS(M_14[8],M_14[Seura],B63)+SUMIFS(N_14[8],N_14[Seura],B63))</f>
        <v/>
      </c>
    </row>
    <row r="64" spans="1:11" x14ac:dyDescent="0.3">
      <c r="A64" s="2" t="str">
        <f>IF(ISBLANK(B64),"",RANK(C64,C:C))</f>
        <v/>
      </c>
      <c r="C64" s="2" t="str">
        <f>IF(ISBLANK(B64),"",SUM(D64:K64))</f>
        <v/>
      </c>
      <c r="D64" s="2" t="str">
        <f>IF(ISBLANK(B64),"",SUMIFS(MK[1],MK[Seura],B64)+SUMIFS(NK[1],NK[Seura],B64)+SUMIFS(M_18[1],M_18[Seura],B64)+SUMIFS(N_18[1],N_18[Seura],B64)+SUMIFS(M_14[1],M_14[Seura],B64)+SUMIFS(N_14[1],N_14[Seura],B64))</f>
        <v/>
      </c>
      <c r="E64" s="2" t="str">
        <f>IF(ISBLANK(B64),"",SUMIFS(MK[2],MK[Seura],B64)+SUMIFS(NK[2],NK[Seura],B64)+SUMIFS(M_18[2],M_18[Seura],B64)+SUMIFS(N_18[2],N_18[Seura],B64)+SUMIFS(M_14[2],M_14[Seura],B64)+SUMIFS(N_14[2],N_14[Seura],B64))</f>
        <v/>
      </c>
      <c r="F64" s="2" t="str">
        <f>IF(ISBLANK(B64),"",SUMIFS(MK[3],MK[Seura],B64)+SUMIFS(NK[3],NK[Seura],B64)+SUMIFS(M_18[3],M_18[Seura],B64)+SUMIFS(N_18[3],N_18[Seura],B64)+SUMIFS(M_14[3],M_14[Seura],B64)+SUMIFS(N_14[3],N_14[Seura],B64))</f>
        <v/>
      </c>
      <c r="G64" s="2" t="str">
        <f>IF(ISBLANK(B64),"",SUMIFS(MK[4],MK[Seura],B64)+SUMIFS(NK[4],NK[Seura],B64)+SUMIFS(M_18[4],M_18[Seura],B64)+SUMIFS(N_18[4],N_18[Seura],B64)+SUMIFS(M_14[4],M_14[Seura],B64)+SUMIFS(N_14[4],N_14[Seura],B64))</f>
        <v/>
      </c>
      <c r="H64" s="2" t="str">
        <f>IF(ISBLANK(B64),"",SUMIFS(MK[5],MK[Seura],B64)+SUMIFS(NK[5],NK[Seura],B64)+SUMIFS(M_18[5],M_18[Seura],B64)+SUMIFS(N_18[5],N_18[Seura],B64)+SUMIFS(M_14[5],M_14[Seura],B64)+SUMIFS(N_14[5],N_14[Seura],B64))</f>
        <v/>
      </c>
      <c r="I64" s="2" t="str">
        <f>IF(ISBLANK(B64),"",SUMIFS(MK[6],MK[Seura],B64)+SUMIFS(NK[6],NK[Seura],B64)+SUMIFS(M_18[6],M_18[Seura],B64)+SUMIFS(N_18[6],N_18[Seura],B64)+SUMIFS(M_14[6],M_14[Seura],B64)+SUMIFS(N_14[6],N_14[Seura],B64))</f>
        <v/>
      </c>
      <c r="J64" s="2" t="str">
        <f>IF(ISBLANK(B64),"",SUMIFS(MK[7],MK[Seura],B64)+SUMIFS(NK[7],NK[Seura],B64)+SUMIFS(M_18[7],M_18[Seura],B64)+SUMIFS(N_18[7],N_18[Seura],B64)+SUMIFS(M_14[7],M_14[Seura],B64)+SUMIFS(N_14[7],N_14[Seura],B64))</f>
        <v/>
      </c>
      <c r="K64" s="2" t="str">
        <f>IF(ISBLANK(B64),"",SUMIFS(MK[8],MK[Seura],B64)+SUMIFS(NK[8],NK[Seura],B64)+SUMIFS(M_18[8],M_18[Seura],B64)+SUMIFS(N_18[8],N_18[Seura],B64)+SUMIFS(M_14[8],M_14[Seura],B64)+SUMIFS(N_14[8],N_14[Seura],B64))</f>
        <v/>
      </c>
    </row>
    <row r="65" spans="1:11" x14ac:dyDescent="0.3">
      <c r="A65" s="2" t="str">
        <f>IF(ISBLANK(B65),"",RANK(C65,C:C))</f>
        <v/>
      </c>
      <c r="C65" s="2" t="str">
        <f>IF(ISBLANK(B65),"",SUM(D65:K65))</f>
        <v/>
      </c>
      <c r="D65" s="2" t="str">
        <f>IF(ISBLANK(B65),"",SUMIFS(MK[1],MK[Seura],B65)+SUMIFS(NK[1],NK[Seura],B65)+SUMIFS(M_18[1],M_18[Seura],B65)+SUMIFS(N_18[1],N_18[Seura],B65)+SUMIFS(M_14[1],M_14[Seura],B65)+SUMIFS(N_14[1],N_14[Seura],B65))</f>
        <v/>
      </c>
      <c r="E65" s="2" t="str">
        <f>IF(ISBLANK(B65),"",SUMIFS(MK[2],MK[Seura],B65)+SUMIFS(NK[2],NK[Seura],B65)+SUMIFS(M_18[2],M_18[Seura],B65)+SUMIFS(N_18[2],N_18[Seura],B65)+SUMIFS(M_14[2],M_14[Seura],B65)+SUMIFS(N_14[2],N_14[Seura],B65))</f>
        <v/>
      </c>
      <c r="F65" s="2" t="str">
        <f>IF(ISBLANK(B65),"",SUMIFS(MK[3],MK[Seura],B65)+SUMIFS(NK[3],NK[Seura],B65)+SUMIFS(M_18[3],M_18[Seura],B65)+SUMIFS(N_18[3],N_18[Seura],B65)+SUMIFS(M_14[3],M_14[Seura],B65)+SUMIFS(N_14[3],N_14[Seura],B65))</f>
        <v/>
      </c>
      <c r="G65" s="2" t="str">
        <f>IF(ISBLANK(B65),"",SUMIFS(MK[4],MK[Seura],B65)+SUMIFS(NK[4],NK[Seura],B65)+SUMIFS(M_18[4],M_18[Seura],B65)+SUMIFS(N_18[4],N_18[Seura],B65)+SUMIFS(M_14[4],M_14[Seura],B65)+SUMIFS(N_14[4],N_14[Seura],B65))</f>
        <v/>
      </c>
      <c r="H65" s="2" t="str">
        <f>IF(ISBLANK(B65),"",SUMIFS(MK[5],MK[Seura],B65)+SUMIFS(NK[5],NK[Seura],B65)+SUMIFS(M_18[5],M_18[Seura],B65)+SUMIFS(N_18[5],N_18[Seura],B65)+SUMIFS(M_14[5],M_14[Seura],B65)+SUMIFS(N_14[5],N_14[Seura],B65))</f>
        <v/>
      </c>
      <c r="I65" s="2" t="str">
        <f>IF(ISBLANK(B65),"",SUMIFS(MK[6],MK[Seura],B65)+SUMIFS(NK[6],NK[Seura],B65)+SUMIFS(M_18[6],M_18[Seura],B65)+SUMIFS(N_18[6],N_18[Seura],B65)+SUMIFS(M_14[6],M_14[Seura],B65)+SUMIFS(N_14[6],N_14[Seura],B65))</f>
        <v/>
      </c>
      <c r="J65" s="2" t="str">
        <f>IF(ISBLANK(B65),"",SUMIFS(MK[7],MK[Seura],B65)+SUMIFS(NK[7],NK[Seura],B65)+SUMIFS(M_18[7],M_18[Seura],B65)+SUMIFS(N_18[7],N_18[Seura],B65)+SUMIFS(M_14[7],M_14[Seura],B65)+SUMIFS(N_14[7],N_14[Seura],B65))</f>
        <v/>
      </c>
      <c r="K65" s="2" t="str">
        <f>IF(ISBLANK(B65),"",SUMIFS(MK[8],MK[Seura],B65)+SUMIFS(NK[8],NK[Seura],B65)+SUMIFS(M_18[8],M_18[Seura],B65)+SUMIFS(N_18[8],N_18[Seura],B65)+SUMIFS(M_14[8],M_14[Seura],B65)+SUMIFS(N_14[8],N_14[Seura],B65))</f>
        <v/>
      </c>
    </row>
    <row r="66" spans="1:11" x14ac:dyDescent="0.3">
      <c r="A66" s="2" t="str">
        <f>IF(ISBLANK(B66),"",RANK(C66,C:C))</f>
        <v/>
      </c>
      <c r="C66" s="2" t="str">
        <f>IF(ISBLANK(B66),"",SUM(D66:K66))</f>
        <v/>
      </c>
      <c r="D66" s="2" t="str">
        <f>IF(ISBLANK(B66),"",SUMIFS(MK[1],MK[Seura],B66)+SUMIFS(NK[1],NK[Seura],B66)+SUMIFS(M_18[1],M_18[Seura],B66)+SUMIFS(N_18[1],N_18[Seura],B66)+SUMIFS(M_14[1],M_14[Seura],B66)+SUMIFS(N_14[1],N_14[Seura],B66))</f>
        <v/>
      </c>
      <c r="E66" s="2" t="str">
        <f>IF(ISBLANK(B66),"",SUMIFS(MK[2],MK[Seura],B66)+SUMIFS(NK[2],NK[Seura],B66)+SUMIFS(M_18[2],M_18[Seura],B66)+SUMIFS(N_18[2],N_18[Seura],B66)+SUMIFS(M_14[2],M_14[Seura],B66)+SUMIFS(N_14[2],N_14[Seura],B66))</f>
        <v/>
      </c>
      <c r="F66" s="2" t="str">
        <f>IF(ISBLANK(B66),"",SUMIFS(MK[3],MK[Seura],B66)+SUMIFS(NK[3],NK[Seura],B66)+SUMIFS(M_18[3],M_18[Seura],B66)+SUMIFS(N_18[3],N_18[Seura],B66)+SUMIFS(M_14[3],M_14[Seura],B66)+SUMIFS(N_14[3],N_14[Seura],B66))</f>
        <v/>
      </c>
      <c r="G66" s="2" t="str">
        <f>IF(ISBLANK(B66),"",SUMIFS(MK[4],MK[Seura],B66)+SUMIFS(NK[4],NK[Seura],B66)+SUMIFS(M_18[4],M_18[Seura],B66)+SUMIFS(N_18[4],N_18[Seura],B66)+SUMIFS(M_14[4],M_14[Seura],B66)+SUMIFS(N_14[4],N_14[Seura],B66))</f>
        <v/>
      </c>
      <c r="H66" s="2" t="str">
        <f>IF(ISBLANK(B66),"",SUMIFS(MK[5],MK[Seura],B66)+SUMIFS(NK[5],NK[Seura],B66)+SUMIFS(M_18[5],M_18[Seura],B66)+SUMIFS(N_18[5],N_18[Seura],B66)+SUMIFS(M_14[5],M_14[Seura],B66)+SUMIFS(N_14[5],N_14[Seura],B66))</f>
        <v/>
      </c>
      <c r="I66" s="2" t="str">
        <f>IF(ISBLANK(B66),"",SUMIFS(MK[6],MK[Seura],B66)+SUMIFS(NK[6],NK[Seura],B66)+SUMIFS(M_18[6],M_18[Seura],B66)+SUMIFS(N_18[6],N_18[Seura],B66)+SUMIFS(M_14[6],M_14[Seura],B66)+SUMIFS(N_14[6],N_14[Seura],B66))</f>
        <v/>
      </c>
      <c r="J66" s="2" t="str">
        <f>IF(ISBLANK(B66),"",SUMIFS(MK[7],MK[Seura],B66)+SUMIFS(NK[7],NK[Seura],B66)+SUMIFS(M_18[7],M_18[Seura],B66)+SUMIFS(N_18[7],N_18[Seura],B66)+SUMIFS(M_14[7],M_14[Seura],B66)+SUMIFS(N_14[7],N_14[Seura],B66))</f>
        <v/>
      </c>
      <c r="K66" s="2" t="str">
        <f>IF(ISBLANK(B66),"",SUMIFS(MK[8],MK[Seura],B66)+SUMIFS(NK[8],NK[Seura],B66)+SUMIFS(M_18[8],M_18[Seura],B66)+SUMIFS(N_18[8],N_18[Seura],B66)+SUMIFS(M_14[8],M_14[Seura],B66)+SUMIFS(N_14[8],N_14[Seura],B66))</f>
        <v/>
      </c>
    </row>
    <row r="67" spans="1:11" x14ac:dyDescent="0.3">
      <c r="A67" s="2" t="str">
        <f>IF(ISBLANK(B67),"",RANK(C67,C:C))</f>
        <v/>
      </c>
      <c r="C67" s="2" t="str">
        <f>IF(ISBLANK(B67),"",SUM(D67:K67))</f>
        <v/>
      </c>
      <c r="D67" s="2" t="str">
        <f>IF(ISBLANK(B67),"",SUMIFS(MK[1],MK[Seura],B67)+SUMIFS(NK[1],NK[Seura],B67)+SUMIFS(M_18[1],M_18[Seura],B67)+SUMIFS(N_18[1],N_18[Seura],B67)+SUMIFS(M_14[1],M_14[Seura],B67)+SUMIFS(N_14[1],N_14[Seura],B67))</f>
        <v/>
      </c>
      <c r="E67" s="2" t="str">
        <f>IF(ISBLANK(B67),"",SUMIFS(MK[2],MK[Seura],B67)+SUMIFS(NK[2],NK[Seura],B67)+SUMIFS(M_18[2],M_18[Seura],B67)+SUMIFS(N_18[2],N_18[Seura],B67)+SUMIFS(M_14[2],M_14[Seura],B67)+SUMIFS(N_14[2],N_14[Seura],B67))</f>
        <v/>
      </c>
      <c r="F67" s="2" t="str">
        <f>IF(ISBLANK(B67),"",SUMIFS(MK[3],MK[Seura],B67)+SUMIFS(NK[3],NK[Seura],B67)+SUMIFS(M_18[3],M_18[Seura],B67)+SUMIFS(N_18[3],N_18[Seura],B67)+SUMIFS(M_14[3],M_14[Seura],B67)+SUMIFS(N_14[3],N_14[Seura],B67))</f>
        <v/>
      </c>
      <c r="G67" s="2" t="str">
        <f>IF(ISBLANK(B67),"",SUMIFS(MK[4],MK[Seura],B67)+SUMIFS(NK[4],NK[Seura],B67)+SUMIFS(M_18[4],M_18[Seura],B67)+SUMIFS(N_18[4],N_18[Seura],B67)+SUMIFS(M_14[4],M_14[Seura],B67)+SUMIFS(N_14[4],N_14[Seura],B67))</f>
        <v/>
      </c>
      <c r="H67" s="2" t="str">
        <f>IF(ISBLANK(B67),"",SUMIFS(MK[5],MK[Seura],B67)+SUMIFS(NK[5],NK[Seura],B67)+SUMIFS(M_18[5],M_18[Seura],B67)+SUMIFS(N_18[5],N_18[Seura],B67)+SUMIFS(M_14[5],M_14[Seura],B67)+SUMIFS(N_14[5],N_14[Seura],B67))</f>
        <v/>
      </c>
      <c r="I67" s="2" t="str">
        <f>IF(ISBLANK(B67),"",SUMIFS(MK[6],MK[Seura],B67)+SUMIFS(NK[6],NK[Seura],B67)+SUMIFS(M_18[6],M_18[Seura],B67)+SUMIFS(N_18[6],N_18[Seura],B67)+SUMIFS(M_14[6],M_14[Seura],B67)+SUMIFS(N_14[6],N_14[Seura],B67))</f>
        <v/>
      </c>
      <c r="J67" s="2" t="str">
        <f>IF(ISBLANK(B67),"",SUMIFS(MK[7],MK[Seura],B67)+SUMIFS(NK[7],NK[Seura],B67)+SUMIFS(M_18[7],M_18[Seura],B67)+SUMIFS(N_18[7],N_18[Seura],B67)+SUMIFS(M_14[7],M_14[Seura],B67)+SUMIFS(N_14[7],N_14[Seura],B67))</f>
        <v/>
      </c>
      <c r="K67" s="2" t="str">
        <f>IF(ISBLANK(B67),"",SUMIFS(MK[8],MK[Seura],B67)+SUMIFS(NK[8],NK[Seura],B67)+SUMIFS(M_18[8],M_18[Seura],B67)+SUMIFS(N_18[8],N_18[Seura],B67)+SUMIFS(M_14[8],M_14[Seura],B67)+SUMIFS(N_14[8],N_14[Seura],B67))</f>
        <v/>
      </c>
    </row>
    <row r="68" spans="1:11" x14ac:dyDescent="0.3">
      <c r="A68" s="2" t="str">
        <f>IF(ISBLANK(B68),"",RANK(C68,C:C))</f>
        <v/>
      </c>
      <c r="C68" s="2" t="str">
        <f>IF(ISBLANK(B68),"",SUM(D68:K68))</f>
        <v/>
      </c>
      <c r="D68" s="2" t="str">
        <f>IF(ISBLANK(B68),"",SUMIFS(MK[1],MK[Seura],B68)+SUMIFS(NK[1],NK[Seura],B68)+SUMIFS(M_18[1],M_18[Seura],B68)+SUMIFS(N_18[1],N_18[Seura],B68)+SUMIFS(M_14[1],M_14[Seura],B68)+SUMIFS(N_14[1],N_14[Seura],B68))</f>
        <v/>
      </c>
      <c r="E68" s="2" t="str">
        <f>IF(ISBLANK(B68),"",SUMIFS(MK[2],MK[Seura],B68)+SUMIFS(NK[2],NK[Seura],B68)+SUMIFS(M_18[2],M_18[Seura],B68)+SUMIFS(N_18[2],N_18[Seura],B68)+SUMIFS(M_14[2],M_14[Seura],B68)+SUMIFS(N_14[2],N_14[Seura],B68))</f>
        <v/>
      </c>
      <c r="F68" s="2" t="str">
        <f>IF(ISBLANK(B68),"",SUMIFS(MK[3],MK[Seura],B68)+SUMIFS(NK[3],NK[Seura],B68)+SUMIFS(M_18[3],M_18[Seura],B68)+SUMIFS(N_18[3],N_18[Seura],B68)+SUMIFS(M_14[3],M_14[Seura],B68)+SUMIFS(N_14[3],N_14[Seura],B68))</f>
        <v/>
      </c>
      <c r="G68" s="2" t="str">
        <f>IF(ISBLANK(B68),"",SUMIFS(MK[4],MK[Seura],B68)+SUMIFS(NK[4],NK[Seura],B68)+SUMIFS(M_18[4],M_18[Seura],B68)+SUMIFS(N_18[4],N_18[Seura],B68)+SUMIFS(M_14[4],M_14[Seura],B68)+SUMIFS(N_14[4],N_14[Seura],B68))</f>
        <v/>
      </c>
      <c r="H68" s="2" t="str">
        <f>IF(ISBLANK(B68),"",SUMIFS(MK[5],MK[Seura],B68)+SUMIFS(NK[5],NK[Seura],B68)+SUMIFS(M_18[5],M_18[Seura],B68)+SUMIFS(N_18[5],N_18[Seura],B68)+SUMIFS(M_14[5],M_14[Seura],B68)+SUMIFS(N_14[5],N_14[Seura],B68))</f>
        <v/>
      </c>
      <c r="I68" s="2" t="str">
        <f>IF(ISBLANK(B68),"",SUMIFS(MK[6],MK[Seura],B68)+SUMIFS(NK[6],NK[Seura],B68)+SUMIFS(M_18[6],M_18[Seura],B68)+SUMIFS(N_18[6],N_18[Seura],B68)+SUMIFS(M_14[6],M_14[Seura],B68)+SUMIFS(N_14[6],N_14[Seura],B68))</f>
        <v/>
      </c>
      <c r="J68" s="2" t="str">
        <f>IF(ISBLANK(B68),"",SUMIFS(MK[7],MK[Seura],B68)+SUMIFS(NK[7],NK[Seura],B68)+SUMIFS(M_18[7],M_18[Seura],B68)+SUMIFS(N_18[7],N_18[Seura],B68)+SUMIFS(M_14[7],M_14[Seura],B68)+SUMIFS(N_14[7],N_14[Seura],B68))</f>
        <v/>
      </c>
      <c r="K68" s="2" t="str">
        <f>IF(ISBLANK(B68),"",SUMIFS(MK[8],MK[Seura],B68)+SUMIFS(NK[8],NK[Seura],B68)+SUMIFS(M_18[8],M_18[Seura],B68)+SUMIFS(N_18[8],N_18[Seura],B68)+SUMIFS(M_14[8],M_14[Seura],B68)+SUMIFS(N_14[8],N_14[Seura],B68))</f>
        <v/>
      </c>
    </row>
    <row r="69" spans="1:11" x14ac:dyDescent="0.3">
      <c r="A69" s="2" t="str">
        <f>IF(ISBLANK(B69),"",RANK(C69,C:C))</f>
        <v/>
      </c>
      <c r="C69" s="2" t="str">
        <f>IF(ISBLANK(B69),"",SUM(D69:K69))</f>
        <v/>
      </c>
      <c r="D69" s="2" t="str">
        <f>IF(ISBLANK(B69),"",SUMIFS(MK[1],MK[Seura],B69)+SUMIFS(NK[1],NK[Seura],B69)+SUMIFS(M_18[1],M_18[Seura],B69)+SUMIFS(N_18[1],N_18[Seura],B69)+SUMIFS(M_14[1],M_14[Seura],B69)+SUMIFS(N_14[1],N_14[Seura],B69))</f>
        <v/>
      </c>
      <c r="E69" s="2" t="str">
        <f>IF(ISBLANK(B69),"",SUMIFS(MK[2],MK[Seura],B69)+SUMIFS(NK[2],NK[Seura],B69)+SUMIFS(M_18[2],M_18[Seura],B69)+SUMIFS(N_18[2],N_18[Seura],B69)+SUMIFS(M_14[2],M_14[Seura],B69)+SUMIFS(N_14[2],N_14[Seura],B69))</f>
        <v/>
      </c>
      <c r="F69" s="2" t="str">
        <f>IF(ISBLANK(B69),"",SUMIFS(MK[3],MK[Seura],B69)+SUMIFS(NK[3],NK[Seura],B69)+SUMIFS(M_18[3],M_18[Seura],B69)+SUMIFS(N_18[3],N_18[Seura],B69)+SUMIFS(M_14[3],M_14[Seura],B69)+SUMIFS(N_14[3],N_14[Seura],B69))</f>
        <v/>
      </c>
      <c r="G69" s="2" t="str">
        <f>IF(ISBLANK(B69),"",SUMIFS(MK[4],MK[Seura],B69)+SUMIFS(NK[4],NK[Seura],B69)+SUMIFS(M_18[4],M_18[Seura],B69)+SUMIFS(N_18[4],N_18[Seura],B69)+SUMIFS(M_14[4],M_14[Seura],B69)+SUMIFS(N_14[4],N_14[Seura],B69))</f>
        <v/>
      </c>
      <c r="H69" s="2" t="str">
        <f>IF(ISBLANK(B69),"",SUMIFS(MK[5],MK[Seura],B69)+SUMIFS(NK[5],NK[Seura],B69)+SUMIFS(M_18[5],M_18[Seura],B69)+SUMIFS(N_18[5],N_18[Seura],B69)+SUMIFS(M_14[5],M_14[Seura],B69)+SUMIFS(N_14[5],N_14[Seura],B69))</f>
        <v/>
      </c>
      <c r="I69" s="2" t="str">
        <f>IF(ISBLANK(B69),"",SUMIFS(MK[6],MK[Seura],B69)+SUMIFS(NK[6],NK[Seura],B69)+SUMIFS(M_18[6],M_18[Seura],B69)+SUMIFS(N_18[6],N_18[Seura],B69)+SUMIFS(M_14[6],M_14[Seura],B69)+SUMIFS(N_14[6],N_14[Seura],B69))</f>
        <v/>
      </c>
      <c r="J69" s="2" t="str">
        <f>IF(ISBLANK(B69),"",SUMIFS(MK[7],MK[Seura],B69)+SUMIFS(NK[7],NK[Seura],B69)+SUMIFS(M_18[7],M_18[Seura],B69)+SUMIFS(N_18[7],N_18[Seura],B69)+SUMIFS(M_14[7],M_14[Seura],B69)+SUMIFS(N_14[7],N_14[Seura],B69))</f>
        <v/>
      </c>
      <c r="K69" s="2" t="str">
        <f>IF(ISBLANK(B69),"",SUMIFS(MK[8],MK[Seura],B69)+SUMIFS(NK[8],NK[Seura],B69)+SUMIFS(M_18[8],M_18[Seura],B69)+SUMIFS(N_18[8],N_18[Seura],B69)+SUMIFS(M_14[8],M_14[Seura],B69)+SUMIFS(N_14[8],N_14[Seura],B69))</f>
        <v/>
      </c>
    </row>
    <row r="70" spans="1:11" x14ac:dyDescent="0.3">
      <c r="A70" s="2" t="str">
        <f>IF(ISBLANK(B70),"",RANK(C70,C:C))</f>
        <v/>
      </c>
      <c r="C70" s="2" t="str">
        <f>IF(ISBLANK(B70),"",SUM(D70:K70))</f>
        <v/>
      </c>
      <c r="D70" s="2" t="str">
        <f>IF(ISBLANK(B70),"",SUMIFS(MK[1],MK[Seura],B70)+SUMIFS(NK[1],NK[Seura],B70)+SUMIFS(M_18[1],M_18[Seura],B70)+SUMIFS(N_18[1],N_18[Seura],B70)+SUMIFS(M_14[1],M_14[Seura],B70)+SUMIFS(N_14[1],N_14[Seura],B70))</f>
        <v/>
      </c>
      <c r="E70" s="2" t="str">
        <f>IF(ISBLANK(B70),"",SUMIFS(MK[2],MK[Seura],B70)+SUMIFS(NK[2],NK[Seura],B70)+SUMIFS(M_18[2],M_18[Seura],B70)+SUMIFS(N_18[2],N_18[Seura],B70)+SUMIFS(M_14[2],M_14[Seura],B70)+SUMIFS(N_14[2],N_14[Seura],B70))</f>
        <v/>
      </c>
      <c r="F70" s="2" t="str">
        <f>IF(ISBLANK(B70),"",SUMIFS(MK[3],MK[Seura],B70)+SUMIFS(NK[3],NK[Seura],B70)+SUMIFS(M_18[3],M_18[Seura],B70)+SUMIFS(N_18[3],N_18[Seura],B70)+SUMIFS(M_14[3],M_14[Seura],B70)+SUMIFS(N_14[3],N_14[Seura],B70))</f>
        <v/>
      </c>
      <c r="G70" s="2" t="str">
        <f>IF(ISBLANK(B70),"",SUMIFS(MK[4],MK[Seura],B70)+SUMIFS(NK[4],NK[Seura],B70)+SUMIFS(M_18[4],M_18[Seura],B70)+SUMIFS(N_18[4],N_18[Seura],B70)+SUMIFS(M_14[4],M_14[Seura],B70)+SUMIFS(N_14[4],N_14[Seura],B70))</f>
        <v/>
      </c>
      <c r="H70" s="2" t="str">
        <f>IF(ISBLANK(B70),"",SUMIFS(MK[5],MK[Seura],B70)+SUMIFS(NK[5],NK[Seura],B70)+SUMIFS(M_18[5],M_18[Seura],B70)+SUMIFS(N_18[5],N_18[Seura],B70)+SUMIFS(M_14[5],M_14[Seura],B70)+SUMIFS(N_14[5],N_14[Seura],B70))</f>
        <v/>
      </c>
      <c r="I70" s="2" t="str">
        <f>IF(ISBLANK(B70),"",SUMIFS(MK[6],MK[Seura],B70)+SUMIFS(NK[6],NK[Seura],B70)+SUMIFS(M_18[6],M_18[Seura],B70)+SUMIFS(N_18[6],N_18[Seura],B70)+SUMIFS(M_14[6],M_14[Seura],B70)+SUMIFS(N_14[6],N_14[Seura],B70))</f>
        <v/>
      </c>
      <c r="J70" s="2" t="str">
        <f>IF(ISBLANK(B70),"",SUMIFS(MK[7],MK[Seura],B70)+SUMIFS(NK[7],NK[Seura],B70)+SUMIFS(M_18[7],M_18[Seura],B70)+SUMIFS(N_18[7],N_18[Seura],B70)+SUMIFS(M_14[7],M_14[Seura],B70)+SUMIFS(N_14[7],N_14[Seura],B70))</f>
        <v/>
      </c>
      <c r="K70" s="2" t="str">
        <f>IF(ISBLANK(B70),"",SUMIFS(MK[8],MK[Seura],B70)+SUMIFS(NK[8],NK[Seura],B70)+SUMIFS(M_18[8],M_18[Seura],B70)+SUMIFS(N_18[8],N_18[Seura],B70)+SUMIFS(M_14[8],M_14[Seura],B70)+SUMIFS(N_14[8],N_14[Seura],B70))</f>
        <v/>
      </c>
    </row>
    <row r="71" spans="1:11" x14ac:dyDescent="0.3">
      <c r="A71" s="2" t="str">
        <f>IF(ISBLANK(B71),"",RANK(C71,C:C))</f>
        <v/>
      </c>
      <c r="C71" s="2" t="str">
        <f>IF(ISBLANK(B71),"",SUM(D71:K71))</f>
        <v/>
      </c>
      <c r="D71" s="2" t="str">
        <f>IF(ISBLANK(B71),"",SUMIFS(MK[1],MK[Seura],B71)+SUMIFS(NK[1],NK[Seura],B71)+SUMIFS(M_18[1],M_18[Seura],B71)+SUMIFS(N_18[1],N_18[Seura],B71)+SUMIFS(M_14[1],M_14[Seura],B71)+SUMIFS(N_14[1],N_14[Seura],B71))</f>
        <v/>
      </c>
      <c r="E71" s="2" t="str">
        <f>IF(ISBLANK(B71),"",SUMIFS(MK[2],MK[Seura],B71)+SUMIFS(NK[2],NK[Seura],B71)+SUMIFS(M_18[2],M_18[Seura],B71)+SUMIFS(N_18[2],N_18[Seura],B71)+SUMIFS(M_14[2],M_14[Seura],B71)+SUMIFS(N_14[2],N_14[Seura],B71))</f>
        <v/>
      </c>
      <c r="F71" s="2" t="str">
        <f>IF(ISBLANK(B71),"",SUMIFS(MK[3],MK[Seura],B71)+SUMIFS(NK[3],NK[Seura],B71)+SUMIFS(M_18[3],M_18[Seura],B71)+SUMIFS(N_18[3],N_18[Seura],B71)+SUMIFS(M_14[3],M_14[Seura],B71)+SUMIFS(N_14[3],N_14[Seura],B71))</f>
        <v/>
      </c>
      <c r="G71" s="2" t="str">
        <f>IF(ISBLANK(B71),"",SUMIFS(MK[4],MK[Seura],B71)+SUMIFS(NK[4],NK[Seura],B71)+SUMIFS(M_18[4],M_18[Seura],B71)+SUMIFS(N_18[4],N_18[Seura],B71)+SUMIFS(M_14[4],M_14[Seura],B71)+SUMIFS(N_14[4],N_14[Seura],B71))</f>
        <v/>
      </c>
      <c r="H71" s="2" t="str">
        <f>IF(ISBLANK(B71),"",SUMIFS(MK[5],MK[Seura],B71)+SUMIFS(NK[5],NK[Seura],B71)+SUMIFS(M_18[5],M_18[Seura],B71)+SUMIFS(N_18[5],N_18[Seura],B71)+SUMIFS(M_14[5],M_14[Seura],B71)+SUMIFS(N_14[5],N_14[Seura],B71))</f>
        <v/>
      </c>
      <c r="I71" s="2" t="str">
        <f>IF(ISBLANK(B71),"",SUMIFS(MK[6],MK[Seura],B71)+SUMIFS(NK[6],NK[Seura],B71)+SUMIFS(M_18[6],M_18[Seura],B71)+SUMIFS(N_18[6],N_18[Seura],B71)+SUMIFS(M_14[6],M_14[Seura],B71)+SUMIFS(N_14[6],N_14[Seura],B71))</f>
        <v/>
      </c>
      <c r="J71" s="2" t="str">
        <f>IF(ISBLANK(B71),"",SUMIFS(MK[7],MK[Seura],B71)+SUMIFS(NK[7],NK[Seura],B71)+SUMIFS(M_18[7],M_18[Seura],B71)+SUMIFS(N_18[7],N_18[Seura],B71)+SUMIFS(M_14[7],M_14[Seura],B71)+SUMIFS(N_14[7],N_14[Seura],B71))</f>
        <v/>
      </c>
      <c r="K71" s="2" t="str">
        <f>IF(ISBLANK(B71),"",SUMIFS(MK[8],MK[Seura],B71)+SUMIFS(NK[8],NK[Seura],B71)+SUMIFS(M_18[8],M_18[Seura],B71)+SUMIFS(N_18[8],N_18[Seura],B71)+SUMIFS(M_14[8],M_14[Seura],B71)+SUMIFS(N_14[8],N_14[Seura],B71))</f>
        <v/>
      </c>
    </row>
    <row r="72" spans="1:11" x14ac:dyDescent="0.3">
      <c r="A72" s="2" t="str">
        <f>IF(ISBLANK(B72),"",RANK(C72,C:C))</f>
        <v/>
      </c>
      <c r="C72" s="2" t="str">
        <f>IF(ISBLANK(B72),"",SUM(D72:K72))</f>
        <v/>
      </c>
      <c r="D72" s="2" t="str">
        <f>IF(ISBLANK(B72),"",SUMIFS(MK[1],MK[Seura],B72)+SUMIFS(NK[1],NK[Seura],B72)+SUMIFS(M_18[1],M_18[Seura],B72)+SUMIFS(N_18[1],N_18[Seura],B72)+SUMIFS(M_14[1],M_14[Seura],B72)+SUMIFS(N_14[1],N_14[Seura],B72))</f>
        <v/>
      </c>
      <c r="E72" s="2" t="str">
        <f>IF(ISBLANK(B72),"",SUMIFS(MK[2],MK[Seura],B72)+SUMIFS(NK[2],NK[Seura],B72)+SUMIFS(M_18[2],M_18[Seura],B72)+SUMIFS(N_18[2],N_18[Seura],B72)+SUMIFS(M_14[2],M_14[Seura],B72)+SUMIFS(N_14[2],N_14[Seura],B72))</f>
        <v/>
      </c>
      <c r="F72" s="2" t="str">
        <f>IF(ISBLANK(B72),"",SUMIFS(MK[3],MK[Seura],B72)+SUMIFS(NK[3],NK[Seura],B72)+SUMIFS(M_18[3],M_18[Seura],B72)+SUMIFS(N_18[3],N_18[Seura],B72)+SUMIFS(M_14[3],M_14[Seura],B72)+SUMIFS(N_14[3],N_14[Seura],B72))</f>
        <v/>
      </c>
      <c r="G72" s="2" t="str">
        <f>IF(ISBLANK(B72),"",SUMIFS(MK[4],MK[Seura],B72)+SUMIFS(NK[4],NK[Seura],B72)+SUMIFS(M_18[4],M_18[Seura],B72)+SUMIFS(N_18[4],N_18[Seura],B72)+SUMIFS(M_14[4],M_14[Seura],B72)+SUMIFS(N_14[4],N_14[Seura],B72))</f>
        <v/>
      </c>
      <c r="H72" s="2" t="str">
        <f>IF(ISBLANK(B72),"",SUMIFS(MK[5],MK[Seura],B72)+SUMIFS(NK[5],NK[Seura],B72)+SUMIFS(M_18[5],M_18[Seura],B72)+SUMIFS(N_18[5],N_18[Seura],B72)+SUMIFS(M_14[5],M_14[Seura],B72)+SUMIFS(N_14[5],N_14[Seura],B72))</f>
        <v/>
      </c>
      <c r="I72" s="2" t="str">
        <f>IF(ISBLANK(B72),"",SUMIFS(MK[6],MK[Seura],B72)+SUMIFS(NK[6],NK[Seura],B72)+SUMIFS(M_18[6],M_18[Seura],B72)+SUMIFS(N_18[6],N_18[Seura],B72)+SUMIFS(M_14[6],M_14[Seura],B72)+SUMIFS(N_14[6],N_14[Seura],B72))</f>
        <v/>
      </c>
      <c r="J72" s="2" t="str">
        <f>IF(ISBLANK(B72),"",SUMIFS(MK[7],MK[Seura],B72)+SUMIFS(NK[7],NK[Seura],B72)+SUMIFS(M_18[7],M_18[Seura],B72)+SUMIFS(N_18[7],N_18[Seura],B72)+SUMIFS(M_14[7],M_14[Seura],B72)+SUMIFS(N_14[7],N_14[Seura],B72))</f>
        <v/>
      </c>
      <c r="K72" s="2" t="str">
        <f>IF(ISBLANK(B72),"",SUMIFS(MK[8],MK[Seura],B72)+SUMIFS(NK[8],NK[Seura],B72)+SUMIFS(M_18[8],M_18[Seura],B72)+SUMIFS(N_18[8],N_18[Seura],B72)+SUMIFS(M_14[8],M_14[Seura],B72)+SUMIFS(N_14[8],N_14[Seura],B72))</f>
        <v/>
      </c>
    </row>
    <row r="73" spans="1:11" x14ac:dyDescent="0.3">
      <c r="A73" s="2" t="str">
        <f>IF(ISBLANK(B73),"",RANK(C73,C:C))</f>
        <v/>
      </c>
      <c r="C73" s="2" t="str">
        <f>IF(ISBLANK(B73),"",SUM(D73:K73))</f>
        <v/>
      </c>
      <c r="D73" s="2" t="str">
        <f>IF(ISBLANK(B73),"",SUMIFS(MK[1],MK[Seura],B73)+SUMIFS(NK[1],NK[Seura],B73)+SUMIFS(M_18[1],M_18[Seura],B73)+SUMIFS(N_18[1],N_18[Seura],B73)+SUMIFS(M_14[1],M_14[Seura],B73)+SUMIFS(N_14[1],N_14[Seura],B73))</f>
        <v/>
      </c>
      <c r="E73" s="2" t="str">
        <f>IF(ISBLANK(B73),"",SUMIFS(MK[2],MK[Seura],B73)+SUMIFS(NK[2],NK[Seura],B73)+SUMIFS(M_18[2],M_18[Seura],B73)+SUMIFS(N_18[2],N_18[Seura],B73)+SUMIFS(M_14[2],M_14[Seura],B73)+SUMIFS(N_14[2],N_14[Seura],B73))</f>
        <v/>
      </c>
      <c r="F73" s="2" t="str">
        <f>IF(ISBLANK(B73),"",SUMIFS(MK[3],MK[Seura],B73)+SUMIFS(NK[3],NK[Seura],B73)+SUMIFS(M_18[3],M_18[Seura],B73)+SUMIFS(N_18[3],N_18[Seura],B73)+SUMIFS(M_14[3],M_14[Seura],B73)+SUMIFS(N_14[3],N_14[Seura],B73))</f>
        <v/>
      </c>
      <c r="G73" s="2" t="str">
        <f>IF(ISBLANK(B73),"",SUMIFS(MK[4],MK[Seura],B73)+SUMIFS(NK[4],NK[Seura],B73)+SUMIFS(M_18[4],M_18[Seura],B73)+SUMIFS(N_18[4],N_18[Seura],B73)+SUMIFS(M_14[4],M_14[Seura],B73)+SUMIFS(N_14[4],N_14[Seura],B73))</f>
        <v/>
      </c>
      <c r="H73" s="2" t="str">
        <f>IF(ISBLANK(B73),"",SUMIFS(MK[5],MK[Seura],B73)+SUMIFS(NK[5],NK[Seura],B73)+SUMIFS(M_18[5],M_18[Seura],B73)+SUMIFS(N_18[5],N_18[Seura],B73)+SUMIFS(M_14[5],M_14[Seura],B73)+SUMIFS(N_14[5],N_14[Seura],B73))</f>
        <v/>
      </c>
      <c r="I73" s="2" t="str">
        <f>IF(ISBLANK(B73),"",SUMIFS(MK[6],MK[Seura],B73)+SUMIFS(NK[6],NK[Seura],B73)+SUMIFS(M_18[6],M_18[Seura],B73)+SUMIFS(N_18[6],N_18[Seura],B73)+SUMIFS(M_14[6],M_14[Seura],B73)+SUMIFS(N_14[6],N_14[Seura],B73))</f>
        <v/>
      </c>
      <c r="J73" s="2" t="str">
        <f>IF(ISBLANK(B73),"",SUMIFS(MK[7],MK[Seura],B73)+SUMIFS(NK[7],NK[Seura],B73)+SUMIFS(M_18[7],M_18[Seura],B73)+SUMIFS(N_18[7],N_18[Seura],B73)+SUMIFS(M_14[7],M_14[Seura],B73)+SUMIFS(N_14[7],N_14[Seura],B73))</f>
        <v/>
      </c>
      <c r="K73" s="2" t="str">
        <f>IF(ISBLANK(B73),"",SUMIFS(MK[8],MK[Seura],B73)+SUMIFS(NK[8],NK[Seura],B73)+SUMIFS(M_18[8],M_18[Seura],B73)+SUMIFS(N_18[8],N_18[Seura],B73)+SUMIFS(M_14[8],M_14[Seura],B73)+SUMIFS(N_14[8],N_14[Seura],B73))</f>
        <v/>
      </c>
    </row>
    <row r="74" spans="1:11" x14ac:dyDescent="0.3">
      <c r="A74" s="2" t="str">
        <f>IF(ISBLANK(B74),"",RANK(C74,C:C))</f>
        <v/>
      </c>
      <c r="C74" s="2" t="str">
        <f>IF(ISBLANK(B74),"",SUM(D74:K74))</f>
        <v/>
      </c>
      <c r="D74" s="2" t="str">
        <f>IF(ISBLANK(B74),"",SUMIFS(MK[1],MK[Seura],B74)+SUMIFS(NK[1],NK[Seura],B74)+SUMIFS(M_18[1],M_18[Seura],B74)+SUMIFS(N_18[1],N_18[Seura],B74)+SUMIFS(M_14[1],M_14[Seura],B74)+SUMIFS(N_14[1],N_14[Seura],B74))</f>
        <v/>
      </c>
      <c r="E74" s="2" t="str">
        <f>IF(ISBLANK(B74),"",SUMIFS(MK[2],MK[Seura],B74)+SUMIFS(NK[2],NK[Seura],B74)+SUMIFS(M_18[2],M_18[Seura],B74)+SUMIFS(N_18[2],N_18[Seura],B74)+SUMIFS(M_14[2],M_14[Seura],B74)+SUMIFS(N_14[2],N_14[Seura],B74))</f>
        <v/>
      </c>
      <c r="F74" s="2" t="str">
        <f>IF(ISBLANK(B74),"",SUMIFS(MK[3],MK[Seura],B74)+SUMIFS(NK[3],NK[Seura],B74)+SUMIFS(M_18[3],M_18[Seura],B74)+SUMIFS(N_18[3],N_18[Seura],B74)+SUMIFS(M_14[3],M_14[Seura],B74)+SUMIFS(N_14[3],N_14[Seura],B74))</f>
        <v/>
      </c>
      <c r="G74" s="2" t="str">
        <f>IF(ISBLANK(B74),"",SUMIFS(MK[4],MK[Seura],B74)+SUMIFS(NK[4],NK[Seura],B74)+SUMIFS(M_18[4],M_18[Seura],B74)+SUMIFS(N_18[4],N_18[Seura],B74)+SUMIFS(M_14[4],M_14[Seura],B74)+SUMIFS(N_14[4],N_14[Seura],B74))</f>
        <v/>
      </c>
      <c r="H74" s="2" t="str">
        <f>IF(ISBLANK(B74),"",SUMIFS(MK[5],MK[Seura],B74)+SUMIFS(NK[5],NK[Seura],B74)+SUMIFS(M_18[5],M_18[Seura],B74)+SUMIFS(N_18[5],N_18[Seura],B74)+SUMIFS(M_14[5],M_14[Seura],B74)+SUMIFS(N_14[5],N_14[Seura],B74))</f>
        <v/>
      </c>
      <c r="I74" s="2" t="str">
        <f>IF(ISBLANK(B74),"",SUMIFS(MK[6],MK[Seura],B74)+SUMIFS(NK[6],NK[Seura],B74)+SUMIFS(M_18[6],M_18[Seura],B74)+SUMIFS(N_18[6],N_18[Seura],B74)+SUMIFS(M_14[6],M_14[Seura],B74)+SUMIFS(N_14[6],N_14[Seura],B74))</f>
        <v/>
      </c>
      <c r="J74" s="2" t="str">
        <f>IF(ISBLANK(B74),"",SUMIFS(MK[7],MK[Seura],B74)+SUMIFS(NK[7],NK[Seura],B74)+SUMIFS(M_18[7],M_18[Seura],B74)+SUMIFS(N_18[7],N_18[Seura],B74)+SUMIFS(M_14[7],M_14[Seura],B74)+SUMIFS(N_14[7],N_14[Seura],B74))</f>
        <v/>
      </c>
      <c r="K74" s="2" t="str">
        <f>IF(ISBLANK(B74),"",SUMIFS(MK[8],MK[Seura],B74)+SUMIFS(NK[8],NK[Seura],B74)+SUMIFS(M_18[8],M_18[Seura],B74)+SUMIFS(N_18[8],N_18[Seura],B74)+SUMIFS(M_14[8],M_14[Seura],B74)+SUMIFS(N_14[8],N_14[Seura],B74))</f>
        <v/>
      </c>
    </row>
    <row r="75" spans="1:11" x14ac:dyDescent="0.3">
      <c r="A75" s="2" t="str">
        <f>IF(ISBLANK(B75),"",RANK(C75,C:C))</f>
        <v/>
      </c>
      <c r="C75" s="2" t="str">
        <f>IF(ISBLANK(B75),"",SUM(D75:K75))</f>
        <v/>
      </c>
      <c r="D75" s="2" t="str">
        <f>IF(ISBLANK(B75),"",SUMIFS(MK[1],MK[Seura],B75)+SUMIFS(NK[1],NK[Seura],B75)+SUMIFS(M_18[1],M_18[Seura],B75)+SUMIFS(N_18[1],N_18[Seura],B75)+SUMIFS(M_14[1],M_14[Seura],B75)+SUMIFS(N_14[1],N_14[Seura],B75))</f>
        <v/>
      </c>
      <c r="E75" s="2" t="str">
        <f>IF(ISBLANK(B75),"",SUMIFS(MK[2],MK[Seura],B75)+SUMIFS(NK[2],NK[Seura],B75)+SUMIFS(M_18[2],M_18[Seura],B75)+SUMIFS(N_18[2],N_18[Seura],B75)+SUMIFS(M_14[2],M_14[Seura],B75)+SUMIFS(N_14[2],N_14[Seura],B75))</f>
        <v/>
      </c>
      <c r="F75" s="2" t="str">
        <f>IF(ISBLANK(B75),"",SUMIFS(MK[3],MK[Seura],B75)+SUMIFS(NK[3],NK[Seura],B75)+SUMIFS(M_18[3],M_18[Seura],B75)+SUMIFS(N_18[3],N_18[Seura],B75)+SUMIFS(M_14[3],M_14[Seura],B75)+SUMIFS(N_14[3],N_14[Seura],B75))</f>
        <v/>
      </c>
      <c r="G75" s="2" t="str">
        <f>IF(ISBLANK(B75),"",SUMIFS(MK[4],MK[Seura],B75)+SUMIFS(NK[4],NK[Seura],B75)+SUMIFS(M_18[4],M_18[Seura],B75)+SUMIFS(N_18[4],N_18[Seura],B75)+SUMIFS(M_14[4],M_14[Seura],B75)+SUMIFS(N_14[4],N_14[Seura],B75))</f>
        <v/>
      </c>
      <c r="H75" s="2" t="str">
        <f>IF(ISBLANK(B75),"",SUMIFS(MK[5],MK[Seura],B75)+SUMIFS(NK[5],NK[Seura],B75)+SUMIFS(M_18[5],M_18[Seura],B75)+SUMIFS(N_18[5],N_18[Seura],B75)+SUMIFS(M_14[5],M_14[Seura],B75)+SUMIFS(N_14[5],N_14[Seura],B75))</f>
        <v/>
      </c>
      <c r="I75" s="2" t="str">
        <f>IF(ISBLANK(B75),"",SUMIFS(MK[6],MK[Seura],B75)+SUMIFS(NK[6],NK[Seura],B75)+SUMIFS(M_18[6],M_18[Seura],B75)+SUMIFS(N_18[6],N_18[Seura],B75)+SUMIFS(M_14[6],M_14[Seura],B75)+SUMIFS(N_14[6],N_14[Seura],B75))</f>
        <v/>
      </c>
      <c r="J75" s="2" t="str">
        <f>IF(ISBLANK(B75),"",SUMIFS(MK[7],MK[Seura],B75)+SUMIFS(NK[7],NK[Seura],B75)+SUMIFS(M_18[7],M_18[Seura],B75)+SUMIFS(N_18[7],N_18[Seura],B75)+SUMIFS(M_14[7],M_14[Seura],B75)+SUMIFS(N_14[7],N_14[Seura],B75))</f>
        <v/>
      </c>
      <c r="K75" s="2" t="str">
        <f>IF(ISBLANK(B75),"",SUMIFS(MK[8],MK[Seura],B75)+SUMIFS(NK[8],NK[Seura],B75)+SUMIFS(M_18[8],M_18[Seura],B75)+SUMIFS(N_18[8],N_18[Seura],B75)+SUMIFS(M_14[8],M_14[Seura],B75)+SUMIFS(N_14[8],N_14[Seura],B75))</f>
        <v/>
      </c>
    </row>
    <row r="76" spans="1:11" x14ac:dyDescent="0.3">
      <c r="A76" s="2" t="str">
        <f>IF(ISBLANK(B76),"",RANK(C76,C:C))</f>
        <v/>
      </c>
      <c r="C76" s="2" t="str">
        <f>IF(ISBLANK(B76),"",SUM(D76:K76))</f>
        <v/>
      </c>
      <c r="D76" s="2" t="str">
        <f>IF(ISBLANK(B76),"",SUMIFS(MK[1],MK[Seura],B76)+SUMIFS(NK[1],NK[Seura],B76)+SUMIFS(M_18[1],M_18[Seura],B76)+SUMIFS(N_18[1],N_18[Seura],B76)+SUMIFS(M_14[1],M_14[Seura],B76)+SUMIFS(N_14[1],N_14[Seura],B76))</f>
        <v/>
      </c>
      <c r="E76" s="2" t="str">
        <f>IF(ISBLANK(B76),"",SUMIFS(MK[2],MK[Seura],B76)+SUMIFS(NK[2],NK[Seura],B76)+SUMIFS(M_18[2],M_18[Seura],B76)+SUMIFS(N_18[2],N_18[Seura],B76)+SUMIFS(M_14[2],M_14[Seura],B76)+SUMIFS(N_14[2],N_14[Seura],B76))</f>
        <v/>
      </c>
      <c r="F76" s="2" t="str">
        <f>IF(ISBLANK(B76),"",SUMIFS(MK[3],MK[Seura],B76)+SUMIFS(NK[3],NK[Seura],B76)+SUMIFS(M_18[3],M_18[Seura],B76)+SUMIFS(N_18[3],N_18[Seura],B76)+SUMIFS(M_14[3],M_14[Seura],B76)+SUMIFS(N_14[3],N_14[Seura],B76))</f>
        <v/>
      </c>
      <c r="G76" s="2" t="str">
        <f>IF(ISBLANK(B76),"",SUMIFS(MK[4],MK[Seura],B76)+SUMIFS(NK[4],NK[Seura],B76)+SUMIFS(M_18[4],M_18[Seura],B76)+SUMIFS(N_18[4],N_18[Seura],B76)+SUMIFS(M_14[4],M_14[Seura],B76)+SUMIFS(N_14[4],N_14[Seura],B76))</f>
        <v/>
      </c>
      <c r="H76" s="2" t="str">
        <f>IF(ISBLANK(B76),"",SUMIFS(MK[5],MK[Seura],B76)+SUMIFS(NK[5],NK[Seura],B76)+SUMIFS(M_18[5],M_18[Seura],B76)+SUMIFS(N_18[5],N_18[Seura],B76)+SUMIFS(M_14[5],M_14[Seura],B76)+SUMIFS(N_14[5],N_14[Seura],B76))</f>
        <v/>
      </c>
      <c r="I76" s="2" t="str">
        <f>IF(ISBLANK(B76),"",SUMIFS(MK[6],MK[Seura],B76)+SUMIFS(NK[6],NK[Seura],B76)+SUMIFS(M_18[6],M_18[Seura],B76)+SUMIFS(N_18[6],N_18[Seura],B76)+SUMIFS(M_14[6],M_14[Seura],B76)+SUMIFS(N_14[6],N_14[Seura],B76))</f>
        <v/>
      </c>
      <c r="J76" s="2" t="str">
        <f>IF(ISBLANK(B76),"",SUMIFS(MK[7],MK[Seura],B76)+SUMIFS(NK[7],NK[Seura],B76)+SUMIFS(M_18[7],M_18[Seura],B76)+SUMIFS(N_18[7],N_18[Seura],B76)+SUMIFS(M_14[7],M_14[Seura],B76)+SUMIFS(N_14[7],N_14[Seura],B76))</f>
        <v/>
      </c>
      <c r="K76" s="2" t="str">
        <f>IF(ISBLANK(B76),"",SUMIFS(MK[8],MK[Seura],B76)+SUMIFS(NK[8],NK[Seura],B76)+SUMIFS(M_18[8],M_18[Seura],B76)+SUMIFS(N_18[8],N_18[Seura],B76)+SUMIFS(M_14[8],M_14[Seura],B76)+SUMIFS(N_14[8],N_14[Seura],B76))</f>
        <v/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35D713-42B3-4878-888D-9B9655D0B46A}">
  <dimension ref="A1:O101"/>
  <sheetViews>
    <sheetView workbookViewId="0"/>
  </sheetViews>
  <sheetFormatPr defaultRowHeight="14.4" x14ac:dyDescent="0.3"/>
  <cols>
    <col min="1" max="1" width="8.88671875" style="2"/>
    <col min="2" max="2" width="25.77734375" style="2" customWidth="1"/>
    <col min="3" max="3" width="15.77734375" style="2" customWidth="1"/>
    <col min="4" max="16384" width="8.88671875" style="2"/>
  </cols>
  <sheetData>
    <row r="1" spans="1:15" x14ac:dyDescent="0.3">
      <c r="A1" s="1" t="s">
        <v>0</v>
      </c>
      <c r="B1" s="1" t="s">
        <v>1</v>
      </c>
      <c r="C1" s="1" t="s">
        <v>10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93</v>
      </c>
      <c r="N1" s="3" t="s">
        <v>36</v>
      </c>
      <c r="O1" s="3" t="s">
        <v>37</v>
      </c>
    </row>
    <row r="2" spans="1:15" x14ac:dyDescent="0.3">
      <c r="A2" s="2">
        <f>IF(ISBLANK(B2),"",RANK(D2,D:D))</f>
        <v>1</v>
      </c>
      <c r="B2" s="2" t="s">
        <v>95</v>
      </c>
      <c r="C2" s="2" t="s">
        <v>17</v>
      </c>
      <c r="D2" s="2">
        <f>IF(ISBLANK(B2),"",SUM(E2:L2))</f>
        <v>105</v>
      </c>
      <c r="E2" s="2">
        <v>75</v>
      </c>
      <c r="F2" s="2">
        <v>30</v>
      </c>
      <c r="N2" s="2" t="s">
        <v>38</v>
      </c>
      <c r="O2" s="2">
        <v>75</v>
      </c>
    </row>
    <row r="3" spans="1:15" x14ac:dyDescent="0.3">
      <c r="A3" s="2">
        <f>IF(ISBLANK(B3),"",RANK(D3,D:D))</f>
        <v>2</v>
      </c>
      <c r="B3" s="2" t="s">
        <v>18</v>
      </c>
      <c r="C3" s="2" t="s">
        <v>19</v>
      </c>
      <c r="D3" s="2">
        <f>IF(ISBLANK(B3),"",SUM(E3:L3))</f>
        <v>100</v>
      </c>
      <c r="E3" s="2">
        <v>50</v>
      </c>
      <c r="F3" s="2">
        <v>50</v>
      </c>
      <c r="N3" s="2" t="s">
        <v>39</v>
      </c>
      <c r="O3" s="2">
        <v>50</v>
      </c>
    </row>
    <row r="4" spans="1:15" x14ac:dyDescent="0.3">
      <c r="A4" s="2">
        <f>IF(ISBLANK(B4),"",RANK(D4,D:D))</f>
        <v>3</v>
      </c>
      <c r="B4" s="2" t="s">
        <v>94</v>
      </c>
      <c r="C4" s="2" t="s">
        <v>25</v>
      </c>
      <c r="D4" s="2">
        <f>IF(ISBLANK(B4),"",SUM(E4:L4))</f>
        <v>75</v>
      </c>
      <c r="F4" s="2">
        <v>75</v>
      </c>
      <c r="N4" s="2" t="s">
        <v>40</v>
      </c>
      <c r="O4" s="2">
        <v>30</v>
      </c>
    </row>
    <row r="5" spans="1:15" x14ac:dyDescent="0.3">
      <c r="A5" s="2">
        <f>IF(ISBLANK(B5),"",RANK(D5,D:D))</f>
        <v>4</v>
      </c>
      <c r="B5" s="2" t="s">
        <v>20</v>
      </c>
      <c r="C5" s="2" t="s">
        <v>17</v>
      </c>
      <c r="D5" s="2">
        <f>IF(ISBLANK(B5),"",SUM(E5:L5))</f>
        <v>60</v>
      </c>
      <c r="E5" s="2">
        <v>30</v>
      </c>
      <c r="F5" s="2">
        <v>30</v>
      </c>
      <c r="N5" s="2" t="s">
        <v>41</v>
      </c>
      <c r="O5" s="2">
        <v>20</v>
      </c>
    </row>
    <row r="6" spans="1:15" x14ac:dyDescent="0.3">
      <c r="A6" s="2">
        <f>IF(ISBLANK(B6),"",RANK(D6,D:D))</f>
        <v>5</v>
      </c>
      <c r="B6" s="2" t="s">
        <v>21</v>
      </c>
      <c r="C6" s="2" t="s">
        <v>22</v>
      </c>
      <c r="D6" s="2">
        <f>IF(ISBLANK(B6),"",SUM(E6:L6))</f>
        <v>50</v>
      </c>
      <c r="E6" s="2">
        <v>30</v>
      </c>
      <c r="F6" s="2">
        <v>20</v>
      </c>
      <c r="N6" s="2" t="s">
        <v>42</v>
      </c>
      <c r="O6" s="2">
        <v>10</v>
      </c>
    </row>
    <row r="7" spans="1:15" x14ac:dyDescent="0.3">
      <c r="A7" s="2">
        <f>IF(ISBLANK(B7),"",RANK(D7,D:D))</f>
        <v>6</v>
      </c>
      <c r="B7" s="2" t="s">
        <v>23</v>
      </c>
      <c r="C7" s="2" t="s">
        <v>19</v>
      </c>
      <c r="D7" s="2">
        <f>IF(ISBLANK(B7),"",SUM(E7:L7))</f>
        <v>40</v>
      </c>
      <c r="E7" s="2">
        <v>20</v>
      </c>
      <c r="F7" s="2">
        <v>20</v>
      </c>
      <c r="N7" s="2" t="s">
        <v>43</v>
      </c>
      <c r="O7" s="2">
        <v>5</v>
      </c>
    </row>
    <row r="8" spans="1:15" x14ac:dyDescent="0.3">
      <c r="A8" s="2">
        <f>IF(ISBLANK(B8),"",RANK(D8,D:D))</f>
        <v>6</v>
      </c>
      <c r="B8" s="2" t="s">
        <v>26</v>
      </c>
      <c r="C8" s="2" t="s">
        <v>25</v>
      </c>
      <c r="D8" s="2">
        <f>IF(ISBLANK(B8),"",SUM(E8:L8))</f>
        <v>40</v>
      </c>
      <c r="E8" s="2">
        <v>20</v>
      </c>
      <c r="F8" s="2">
        <v>20</v>
      </c>
    </row>
    <row r="9" spans="1:15" x14ac:dyDescent="0.3">
      <c r="A9" s="2">
        <f>IF(ISBLANK(B9),"",RANK(D9,D:D))</f>
        <v>8</v>
      </c>
      <c r="B9" s="2" t="s">
        <v>35</v>
      </c>
      <c r="C9" s="2" t="s">
        <v>17</v>
      </c>
      <c r="D9" s="2">
        <f>IF(ISBLANK(B9),"",SUM(E9:L9))</f>
        <v>30</v>
      </c>
      <c r="E9" s="2">
        <v>10</v>
      </c>
      <c r="F9" s="2">
        <v>20</v>
      </c>
    </row>
    <row r="10" spans="1:15" x14ac:dyDescent="0.3">
      <c r="A10" s="2">
        <f>IF(ISBLANK(B10),"",RANK(D10,D:D))</f>
        <v>9</v>
      </c>
      <c r="B10" s="2" t="s">
        <v>24</v>
      </c>
      <c r="C10" s="2" t="s">
        <v>25</v>
      </c>
      <c r="D10" s="2">
        <f>IF(ISBLANK(B10),"",SUM(E10:L10))</f>
        <v>20</v>
      </c>
      <c r="E10" s="2">
        <v>20</v>
      </c>
    </row>
    <row r="11" spans="1:15" x14ac:dyDescent="0.3">
      <c r="A11" s="2">
        <f>IF(ISBLANK(B11),"",RANK(D11,D:D))</f>
        <v>9</v>
      </c>
      <c r="B11" s="2" t="s">
        <v>27</v>
      </c>
      <c r="C11" s="2" t="s">
        <v>19</v>
      </c>
      <c r="D11" s="2">
        <f>IF(ISBLANK(B11),"",SUM(E11:L11))</f>
        <v>20</v>
      </c>
      <c r="E11" s="2">
        <v>20</v>
      </c>
    </row>
    <row r="12" spans="1:15" x14ac:dyDescent="0.3">
      <c r="A12" s="2">
        <f>IF(ISBLANK(B12),"",RANK(D12,D:D))</f>
        <v>9</v>
      </c>
      <c r="B12" s="2" t="s">
        <v>28</v>
      </c>
      <c r="C12" s="2" t="s">
        <v>19</v>
      </c>
      <c r="D12" s="2">
        <f>IF(ISBLANK(B12),"",SUM(E12:L12))</f>
        <v>20</v>
      </c>
      <c r="E12" s="2">
        <v>10</v>
      </c>
      <c r="F12" s="2">
        <v>10</v>
      </c>
    </row>
    <row r="13" spans="1:15" x14ac:dyDescent="0.3">
      <c r="A13" s="2">
        <f>IF(ISBLANK(B13),"",RANK(D13,D:D))</f>
        <v>12</v>
      </c>
      <c r="B13" s="2" t="s">
        <v>29</v>
      </c>
      <c r="C13" s="2" t="s">
        <v>30</v>
      </c>
      <c r="D13" s="2">
        <f>IF(ISBLANK(B13),"",SUM(E13:L13))</f>
        <v>10</v>
      </c>
      <c r="E13" s="2">
        <v>10</v>
      </c>
    </row>
    <row r="14" spans="1:15" x14ac:dyDescent="0.3">
      <c r="A14" s="2">
        <f>IF(ISBLANK(B14),"",RANK(D14,D:D))</f>
        <v>12</v>
      </c>
      <c r="B14" s="2" t="s">
        <v>31</v>
      </c>
      <c r="C14" s="2" t="s">
        <v>22</v>
      </c>
      <c r="D14" s="2">
        <f>IF(ISBLANK(B14),"",SUM(E14:L14))</f>
        <v>10</v>
      </c>
      <c r="E14" s="2">
        <v>10</v>
      </c>
    </row>
    <row r="15" spans="1:15" x14ac:dyDescent="0.3">
      <c r="A15" s="2">
        <f>IF(ISBLANK(B15),"",RANK(D15,D:D))</f>
        <v>12</v>
      </c>
      <c r="B15" s="2" t="s">
        <v>32</v>
      </c>
      <c r="C15" s="2" t="s">
        <v>25</v>
      </c>
      <c r="D15" s="2">
        <f>IF(ISBLANK(B15),"",SUM(E15:L15))</f>
        <v>10</v>
      </c>
      <c r="E15" s="2">
        <v>10</v>
      </c>
    </row>
    <row r="16" spans="1:15" x14ac:dyDescent="0.3">
      <c r="A16" s="2">
        <f>IF(ISBLANK(B16),"",RANK(D16,D:D))</f>
        <v>12</v>
      </c>
      <c r="B16" s="2" t="s">
        <v>33</v>
      </c>
      <c r="C16" s="2" t="s">
        <v>34</v>
      </c>
      <c r="D16" s="2">
        <f>IF(ISBLANK(B16),"",SUM(E16:L16))</f>
        <v>10</v>
      </c>
      <c r="E16" s="2">
        <v>10</v>
      </c>
    </row>
    <row r="17" spans="1:6" x14ac:dyDescent="0.3">
      <c r="A17" s="2">
        <f>IF(ISBLANK(B17),"",RANK(D17,D:D))</f>
        <v>12</v>
      </c>
      <c r="B17" s="2" t="s">
        <v>96</v>
      </c>
      <c r="C17" s="2" t="s">
        <v>17</v>
      </c>
      <c r="D17" s="2">
        <f>IF(ISBLANK(B17),"",SUM(E17:L17))</f>
        <v>10</v>
      </c>
      <c r="F17" s="2">
        <v>10</v>
      </c>
    </row>
    <row r="18" spans="1:6" x14ac:dyDescent="0.3">
      <c r="A18" s="2">
        <f>IF(ISBLANK(B18),"",RANK(D18,D:D))</f>
        <v>12</v>
      </c>
      <c r="B18" s="2" t="s">
        <v>97</v>
      </c>
      <c r="C18" s="2" t="s">
        <v>98</v>
      </c>
      <c r="D18" s="2">
        <f>IF(ISBLANK(B18),"",SUM(E18:L18))</f>
        <v>10</v>
      </c>
      <c r="F18" s="2">
        <v>10</v>
      </c>
    </row>
    <row r="19" spans="1:6" x14ac:dyDescent="0.3">
      <c r="A19" s="2">
        <f>IF(ISBLANK(B19),"",RANK(D19,D:D))</f>
        <v>12</v>
      </c>
      <c r="B19" s="2" t="s">
        <v>99</v>
      </c>
      <c r="C19" s="2" t="s">
        <v>100</v>
      </c>
      <c r="D19" s="2">
        <f>IF(ISBLANK(B19),"",SUM(E19:L19))</f>
        <v>10</v>
      </c>
      <c r="F19" s="2">
        <v>10</v>
      </c>
    </row>
    <row r="20" spans="1:6" x14ac:dyDescent="0.3">
      <c r="A20" s="2">
        <f>IF(ISBLANK(B20),"",RANK(D20,D:D))</f>
        <v>12</v>
      </c>
      <c r="B20" s="2" t="s">
        <v>101</v>
      </c>
      <c r="C20" s="2" t="s">
        <v>17</v>
      </c>
      <c r="D20" s="2">
        <f>IF(ISBLANK(B20),"",SUM(E20:L20))</f>
        <v>10</v>
      </c>
      <c r="F20" s="2">
        <v>10</v>
      </c>
    </row>
    <row r="21" spans="1:6" x14ac:dyDescent="0.3">
      <c r="A21" s="2">
        <f>IF(ISBLANK(B21),"",RANK(D21,D:D))</f>
        <v>12</v>
      </c>
      <c r="B21" s="2" t="s">
        <v>102</v>
      </c>
      <c r="C21" s="2" t="s">
        <v>54</v>
      </c>
      <c r="D21" s="2">
        <f>IF(ISBLANK(B21),"",SUM(E21:L21))</f>
        <v>10</v>
      </c>
      <c r="F21" s="2">
        <v>10</v>
      </c>
    </row>
    <row r="22" spans="1:6" x14ac:dyDescent="0.3">
      <c r="A22" s="2" t="str">
        <f>IF(ISBLANK(B22),"",RANK(D22,D:D))</f>
        <v/>
      </c>
      <c r="D22" s="2" t="str">
        <f>IF(ISBLANK(B22),"",SUM(E22:L22))</f>
        <v/>
      </c>
    </row>
    <row r="23" spans="1:6" x14ac:dyDescent="0.3">
      <c r="A23" s="2" t="str">
        <f>IF(ISBLANK(B23),"",RANK(D23,D:D))</f>
        <v/>
      </c>
      <c r="D23" s="2" t="str">
        <f>IF(ISBLANK(B23),"",SUM(E23:L23))</f>
        <v/>
      </c>
    </row>
    <row r="24" spans="1:6" x14ac:dyDescent="0.3">
      <c r="A24" s="2" t="str">
        <f>IF(ISBLANK(B24),"",RANK(D24,D:D))</f>
        <v/>
      </c>
      <c r="D24" s="2" t="str">
        <f>IF(ISBLANK(B24),"",SUM(E24:L24))</f>
        <v/>
      </c>
    </row>
    <row r="25" spans="1:6" x14ac:dyDescent="0.3">
      <c r="A25" s="2" t="str">
        <f>IF(ISBLANK(B25),"",RANK(D25,D:D))</f>
        <v/>
      </c>
      <c r="D25" s="2" t="str">
        <f>IF(ISBLANK(B25),"",SUM(E25:L25))</f>
        <v/>
      </c>
    </row>
    <row r="26" spans="1:6" x14ac:dyDescent="0.3">
      <c r="A26" s="2" t="str">
        <f>IF(ISBLANK(B26),"",RANK(D26,D:D))</f>
        <v/>
      </c>
      <c r="D26" s="2" t="str">
        <f>IF(ISBLANK(B26),"",SUM(E26:L26))</f>
        <v/>
      </c>
    </row>
    <row r="27" spans="1:6" x14ac:dyDescent="0.3">
      <c r="A27" s="2" t="str">
        <f>IF(ISBLANK(B27),"",RANK(D27,D:D))</f>
        <v/>
      </c>
      <c r="D27" s="2" t="str">
        <f>IF(ISBLANK(B27),"",SUM(E27:L27))</f>
        <v/>
      </c>
    </row>
    <row r="28" spans="1:6" x14ac:dyDescent="0.3">
      <c r="A28" s="2" t="str">
        <f>IF(ISBLANK(B28),"",RANK(D28,D:D))</f>
        <v/>
      </c>
      <c r="D28" s="2" t="str">
        <f>IF(ISBLANK(B28),"",SUM(E28:L28))</f>
        <v/>
      </c>
    </row>
    <row r="29" spans="1:6" x14ac:dyDescent="0.3">
      <c r="A29" s="2" t="str">
        <f>IF(ISBLANK(B29),"",RANK(D29,D:D))</f>
        <v/>
      </c>
      <c r="D29" s="2" t="str">
        <f>IF(ISBLANK(B29),"",SUM(E29:L29))</f>
        <v/>
      </c>
    </row>
    <row r="30" spans="1:6" x14ac:dyDescent="0.3">
      <c r="A30" s="2" t="str">
        <f>IF(ISBLANK(B30),"",RANK(D30,D:D))</f>
        <v/>
      </c>
      <c r="D30" s="2" t="str">
        <f>IF(ISBLANK(B30),"",SUM(E30:L30))</f>
        <v/>
      </c>
    </row>
    <row r="31" spans="1:6" x14ac:dyDescent="0.3">
      <c r="A31" s="2" t="str">
        <f>IF(ISBLANK(B31),"",RANK(D31,D:D))</f>
        <v/>
      </c>
      <c r="D31" s="2" t="str">
        <f>IF(ISBLANK(B31),"",SUM(E31:L31))</f>
        <v/>
      </c>
    </row>
    <row r="32" spans="1:6" x14ac:dyDescent="0.3">
      <c r="A32" s="2" t="str">
        <f>IF(ISBLANK(B32),"",RANK(D32,D:D))</f>
        <v/>
      </c>
      <c r="D32" s="2" t="str">
        <f>IF(ISBLANK(B32),"",SUM(E32:L32))</f>
        <v/>
      </c>
    </row>
    <row r="33" spans="1:4" x14ac:dyDescent="0.3">
      <c r="A33" s="2" t="str">
        <f>IF(ISBLANK(B33),"",RANK(D33,D:D))</f>
        <v/>
      </c>
      <c r="D33" s="2" t="str">
        <f>IF(ISBLANK(B33),"",SUM(E33:L33))</f>
        <v/>
      </c>
    </row>
    <row r="34" spans="1:4" x14ac:dyDescent="0.3">
      <c r="A34" s="2" t="str">
        <f>IF(ISBLANK(B34),"",RANK(D34,D:D))</f>
        <v/>
      </c>
      <c r="D34" s="2" t="str">
        <f>IF(ISBLANK(B34),"",SUM(E34:L34))</f>
        <v/>
      </c>
    </row>
    <row r="35" spans="1:4" x14ac:dyDescent="0.3">
      <c r="A35" s="2" t="str">
        <f>IF(ISBLANK(B35),"",RANK(D35,D:D))</f>
        <v/>
      </c>
      <c r="D35" s="2" t="str">
        <f>IF(ISBLANK(B35),"",SUM(E35:L35))</f>
        <v/>
      </c>
    </row>
    <row r="36" spans="1:4" x14ac:dyDescent="0.3">
      <c r="A36" s="2" t="str">
        <f>IF(ISBLANK(B36),"",RANK(D36,D:D))</f>
        <v/>
      </c>
      <c r="D36" s="2" t="str">
        <f>IF(ISBLANK(B36),"",SUM(E36:L36))</f>
        <v/>
      </c>
    </row>
    <row r="37" spans="1:4" x14ac:dyDescent="0.3">
      <c r="A37" s="2" t="str">
        <f>IF(ISBLANK(B37),"",RANK(D37,D:D))</f>
        <v/>
      </c>
      <c r="D37" s="2" t="str">
        <f>IF(ISBLANK(B37),"",SUM(E37:L37))</f>
        <v/>
      </c>
    </row>
    <row r="38" spans="1:4" x14ac:dyDescent="0.3">
      <c r="A38" s="2" t="str">
        <f>IF(ISBLANK(B38),"",RANK(D38,D:D))</f>
        <v/>
      </c>
      <c r="D38" s="2" t="str">
        <f>IF(ISBLANK(B38),"",SUM(E38:L38))</f>
        <v/>
      </c>
    </row>
    <row r="39" spans="1:4" x14ac:dyDescent="0.3">
      <c r="A39" s="2" t="str">
        <f>IF(ISBLANK(B39),"",RANK(D39,D:D))</f>
        <v/>
      </c>
      <c r="D39" s="2" t="str">
        <f>IF(ISBLANK(B39),"",SUM(E39:L39))</f>
        <v/>
      </c>
    </row>
    <row r="40" spans="1:4" x14ac:dyDescent="0.3">
      <c r="A40" s="2" t="str">
        <f>IF(ISBLANK(B40),"",RANK(D40,D:D))</f>
        <v/>
      </c>
      <c r="D40" s="2" t="str">
        <f>IF(ISBLANK(B40),"",SUM(E40:L40))</f>
        <v/>
      </c>
    </row>
    <row r="41" spans="1:4" x14ac:dyDescent="0.3">
      <c r="A41" s="2" t="str">
        <f>IF(ISBLANK(B41),"",RANK(D41,D:D))</f>
        <v/>
      </c>
      <c r="D41" s="2" t="str">
        <f>IF(ISBLANK(B41),"",SUM(E41:L41))</f>
        <v/>
      </c>
    </row>
    <row r="42" spans="1:4" x14ac:dyDescent="0.3">
      <c r="A42" s="2" t="str">
        <f>IF(ISBLANK(B42),"",RANK(D42,D:D))</f>
        <v/>
      </c>
      <c r="D42" s="2" t="str">
        <f>IF(ISBLANK(B42),"",SUM(E42:L42))</f>
        <v/>
      </c>
    </row>
    <row r="43" spans="1:4" x14ac:dyDescent="0.3">
      <c r="A43" s="2" t="str">
        <f>IF(ISBLANK(B43),"",RANK(D43,D:D))</f>
        <v/>
      </c>
      <c r="D43" s="2" t="str">
        <f>IF(ISBLANK(B43),"",SUM(E43:L43))</f>
        <v/>
      </c>
    </row>
    <row r="44" spans="1:4" x14ac:dyDescent="0.3">
      <c r="A44" s="2" t="str">
        <f>IF(ISBLANK(B44),"",RANK(D44,D:D))</f>
        <v/>
      </c>
      <c r="D44" s="2" t="str">
        <f>IF(ISBLANK(B44),"",SUM(E44:L44))</f>
        <v/>
      </c>
    </row>
    <row r="45" spans="1:4" x14ac:dyDescent="0.3">
      <c r="A45" s="2" t="str">
        <f>IF(ISBLANK(B45),"",RANK(D45,D:D))</f>
        <v/>
      </c>
      <c r="D45" s="2" t="str">
        <f>IF(ISBLANK(B45),"",SUM(E45:L45))</f>
        <v/>
      </c>
    </row>
    <row r="46" spans="1:4" x14ac:dyDescent="0.3">
      <c r="A46" s="2" t="str">
        <f>IF(ISBLANK(B46),"",RANK(D46,D:D))</f>
        <v/>
      </c>
      <c r="D46" s="2" t="str">
        <f>IF(ISBLANK(B46),"",SUM(E46:L46))</f>
        <v/>
      </c>
    </row>
    <row r="47" spans="1:4" x14ac:dyDescent="0.3">
      <c r="A47" s="2" t="str">
        <f>IF(ISBLANK(B47),"",RANK(D47,D:D))</f>
        <v/>
      </c>
      <c r="D47" s="2" t="str">
        <f>IF(ISBLANK(B47),"",SUM(E47:L47))</f>
        <v/>
      </c>
    </row>
    <row r="48" spans="1:4" x14ac:dyDescent="0.3">
      <c r="A48" s="2" t="str">
        <f>IF(ISBLANK(B48),"",RANK(D48,D:D))</f>
        <v/>
      </c>
      <c r="D48" s="2" t="str">
        <f>IF(ISBLANK(B48),"",SUM(E48:L48))</f>
        <v/>
      </c>
    </row>
    <row r="49" spans="1:4" x14ac:dyDescent="0.3">
      <c r="A49" s="2" t="str">
        <f>IF(ISBLANK(B49),"",RANK(D49,D:D))</f>
        <v/>
      </c>
      <c r="D49" s="2" t="str">
        <f>IF(ISBLANK(B49),"",SUM(E49:L49))</f>
        <v/>
      </c>
    </row>
    <row r="50" spans="1:4" x14ac:dyDescent="0.3">
      <c r="A50" s="2" t="str">
        <f>IF(ISBLANK(B50),"",RANK(D50,D:D))</f>
        <v/>
      </c>
      <c r="D50" s="2" t="str">
        <f>IF(ISBLANK(B50),"",SUM(E50:L50))</f>
        <v/>
      </c>
    </row>
    <row r="51" spans="1:4" x14ac:dyDescent="0.3">
      <c r="A51" s="2" t="str">
        <f>IF(ISBLANK(B51),"",RANK(D51,D:D))</f>
        <v/>
      </c>
      <c r="D51" s="2" t="str">
        <f>IF(ISBLANK(B51),"",SUM(E51:L51))</f>
        <v/>
      </c>
    </row>
    <row r="52" spans="1:4" x14ac:dyDescent="0.3">
      <c r="A52" s="2" t="str">
        <f>IF(ISBLANK(B52),"",RANK(D52,D:D))</f>
        <v/>
      </c>
      <c r="D52" s="2" t="str">
        <f>IF(ISBLANK(B52),"",SUM(E52:L52))</f>
        <v/>
      </c>
    </row>
    <row r="53" spans="1:4" x14ac:dyDescent="0.3">
      <c r="A53" s="2" t="str">
        <f>IF(ISBLANK(B53),"",RANK(D53,D:D))</f>
        <v/>
      </c>
      <c r="D53" s="2" t="str">
        <f>IF(ISBLANK(B53),"",SUM(E53:L53))</f>
        <v/>
      </c>
    </row>
    <row r="54" spans="1:4" x14ac:dyDescent="0.3">
      <c r="A54" s="2" t="str">
        <f>IF(ISBLANK(B54),"",RANK(D54,D:D))</f>
        <v/>
      </c>
      <c r="D54" s="2" t="str">
        <f>IF(ISBLANK(B54),"",SUM(E54:L54))</f>
        <v/>
      </c>
    </row>
    <row r="55" spans="1:4" x14ac:dyDescent="0.3">
      <c r="A55" s="2" t="str">
        <f>IF(ISBLANK(B55),"",RANK(D55,D:D))</f>
        <v/>
      </c>
      <c r="D55" s="2" t="str">
        <f>IF(ISBLANK(B55),"",SUM(E55:L55))</f>
        <v/>
      </c>
    </row>
    <row r="56" spans="1:4" x14ac:dyDescent="0.3">
      <c r="A56" s="2" t="str">
        <f>IF(ISBLANK(B56),"",RANK(D56,D:D))</f>
        <v/>
      </c>
      <c r="D56" s="2" t="str">
        <f>IF(ISBLANK(B56),"",SUM(E56:L56))</f>
        <v/>
      </c>
    </row>
    <row r="57" spans="1:4" x14ac:dyDescent="0.3">
      <c r="A57" s="2" t="str">
        <f>IF(ISBLANK(B57),"",RANK(D57,D:D))</f>
        <v/>
      </c>
      <c r="D57" s="2" t="str">
        <f>IF(ISBLANK(B57),"",SUM(E57:L57))</f>
        <v/>
      </c>
    </row>
    <row r="58" spans="1:4" x14ac:dyDescent="0.3">
      <c r="A58" s="2" t="str">
        <f>IF(ISBLANK(B58),"",RANK(D58,D:D))</f>
        <v/>
      </c>
      <c r="D58" s="2" t="str">
        <f>IF(ISBLANK(B58),"",SUM(E58:L58))</f>
        <v/>
      </c>
    </row>
    <row r="59" spans="1:4" x14ac:dyDescent="0.3">
      <c r="A59" s="2" t="str">
        <f>IF(ISBLANK(B59),"",RANK(D59,D:D))</f>
        <v/>
      </c>
      <c r="D59" s="2" t="str">
        <f>IF(ISBLANK(B59),"",SUM(E59:L59))</f>
        <v/>
      </c>
    </row>
    <row r="60" spans="1:4" x14ac:dyDescent="0.3">
      <c r="A60" s="2" t="str">
        <f>IF(ISBLANK(B60),"",RANK(D60,D:D))</f>
        <v/>
      </c>
      <c r="D60" s="2" t="str">
        <f>IF(ISBLANK(B60),"",SUM(E60:L60))</f>
        <v/>
      </c>
    </row>
    <row r="61" spans="1:4" x14ac:dyDescent="0.3">
      <c r="A61" s="2" t="str">
        <f>IF(ISBLANK(B61),"",RANK(D61,D:D))</f>
        <v/>
      </c>
      <c r="D61" s="2" t="str">
        <f>IF(ISBLANK(B61),"",SUM(E61:L61))</f>
        <v/>
      </c>
    </row>
    <row r="62" spans="1:4" x14ac:dyDescent="0.3">
      <c r="A62" s="2" t="str">
        <f>IF(ISBLANK(B62),"",RANK(D62,D:D))</f>
        <v/>
      </c>
      <c r="D62" s="2" t="str">
        <f>IF(ISBLANK(B62),"",SUM(E62:L62))</f>
        <v/>
      </c>
    </row>
    <row r="63" spans="1:4" x14ac:dyDescent="0.3">
      <c r="A63" s="2" t="str">
        <f>IF(ISBLANK(B63),"",RANK(D63,D:D))</f>
        <v/>
      </c>
      <c r="D63" s="2" t="str">
        <f>IF(ISBLANK(B63),"",SUM(E63:L63))</f>
        <v/>
      </c>
    </row>
    <row r="64" spans="1:4" x14ac:dyDescent="0.3">
      <c r="A64" s="2" t="str">
        <f>IF(ISBLANK(B64),"",RANK(D64,D:D))</f>
        <v/>
      </c>
      <c r="D64" s="2" t="str">
        <f>IF(ISBLANK(B64),"",SUM(E64:L64))</f>
        <v/>
      </c>
    </row>
    <row r="65" spans="1:4" x14ac:dyDescent="0.3">
      <c r="A65" s="2" t="str">
        <f>IF(ISBLANK(B65),"",RANK(D65,D:D))</f>
        <v/>
      </c>
      <c r="D65" s="2" t="str">
        <f>IF(ISBLANK(B65),"",SUM(E65:L65))</f>
        <v/>
      </c>
    </row>
    <row r="66" spans="1:4" x14ac:dyDescent="0.3">
      <c r="A66" s="2" t="str">
        <f>IF(ISBLANK(B66),"",RANK(D66,D:D))</f>
        <v/>
      </c>
      <c r="D66" s="2" t="str">
        <f>IF(ISBLANK(B66),"",SUM(E66:L66))</f>
        <v/>
      </c>
    </row>
    <row r="67" spans="1:4" x14ac:dyDescent="0.3">
      <c r="A67" s="2" t="str">
        <f>IF(ISBLANK(B67),"",RANK(D67,D:D))</f>
        <v/>
      </c>
      <c r="D67" s="2" t="str">
        <f>IF(ISBLANK(B67),"",SUM(E67:L67))</f>
        <v/>
      </c>
    </row>
    <row r="68" spans="1:4" x14ac:dyDescent="0.3">
      <c r="A68" s="2" t="str">
        <f>IF(ISBLANK(B68),"",RANK(D68,D:D))</f>
        <v/>
      </c>
      <c r="D68" s="2" t="str">
        <f>IF(ISBLANK(B68),"",SUM(E68:L68))</f>
        <v/>
      </c>
    </row>
    <row r="69" spans="1:4" x14ac:dyDescent="0.3">
      <c r="A69" s="2" t="str">
        <f>IF(ISBLANK(B69),"",RANK(D69,D:D))</f>
        <v/>
      </c>
      <c r="D69" s="2" t="str">
        <f>IF(ISBLANK(B69),"",SUM(E69:L69))</f>
        <v/>
      </c>
    </row>
    <row r="70" spans="1:4" x14ac:dyDescent="0.3">
      <c r="A70" s="2" t="str">
        <f>IF(ISBLANK(B70),"",RANK(D70,D:D))</f>
        <v/>
      </c>
      <c r="D70" s="2" t="str">
        <f>IF(ISBLANK(B70),"",SUM(E70:L70))</f>
        <v/>
      </c>
    </row>
    <row r="71" spans="1:4" x14ac:dyDescent="0.3">
      <c r="A71" s="2" t="str">
        <f>IF(ISBLANK(B71),"",RANK(D71,D:D))</f>
        <v/>
      </c>
      <c r="D71" s="2" t="str">
        <f>IF(ISBLANK(B71),"",SUM(E71:L71))</f>
        <v/>
      </c>
    </row>
    <row r="72" spans="1:4" x14ac:dyDescent="0.3">
      <c r="A72" s="2" t="str">
        <f>IF(ISBLANK(B72),"",RANK(D72,D:D))</f>
        <v/>
      </c>
      <c r="D72" s="2" t="str">
        <f>IF(ISBLANK(B72),"",SUM(E72:L72))</f>
        <v/>
      </c>
    </row>
    <row r="73" spans="1:4" x14ac:dyDescent="0.3">
      <c r="A73" s="2" t="str">
        <f>IF(ISBLANK(B73),"",RANK(D73,D:D))</f>
        <v/>
      </c>
      <c r="D73" s="2" t="str">
        <f>IF(ISBLANK(B73),"",SUM(E73:L73))</f>
        <v/>
      </c>
    </row>
    <row r="74" spans="1:4" x14ac:dyDescent="0.3">
      <c r="A74" s="2" t="str">
        <f>IF(ISBLANK(B74),"",RANK(D74,D:D))</f>
        <v/>
      </c>
      <c r="D74" s="2" t="str">
        <f>IF(ISBLANK(B74),"",SUM(E74:L74))</f>
        <v/>
      </c>
    </row>
    <row r="75" spans="1:4" x14ac:dyDescent="0.3">
      <c r="A75" s="2" t="str">
        <f>IF(ISBLANK(B75),"",RANK(D75,D:D))</f>
        <v/>
      </c>
      <c r="D75" s="2" t="str">
        <f>IF(ISBLANK(B75),"",SUM(E75:L75))</f>
        <v/>
      </c>
    </row>
    <row r="76" spans="1:4" x14ac:dyDescent="0.3">
      <c r="A76" s="2" t="str">
        <f>IF(ISBLANK(B76),"",RANK(D76,D:D))</f>
        <v/>
      </c>
      <c r="D76" s="2" t="str">
        <f>IF(ISBLANK(B76),"",SUM(E76:L76))</f>
        <v/>
      </c>
    </row>
    <row r="77" spans="1:4" x14ac:dyDescent="0.3">
      <c r="A77" s="2" t="str">
        <f>IF(ISBLANK(B77),"",RANK(D77,D:D))</f>
        <v/>
      </c>
      <c r="D77" s="2" t="str">
        <f>IF(ISBLANK(B77),"",SUM(E77:L77))</f>
        <v/>
      </c>
    </row>
    <row r="78" spans="1:4" x14ac:dyDescent="0.3">
      <c r="A78" s="2" t="str">
        <f>IF(ISBLANK(B78),"",RANK(D78,D:D))</f>
        <v/>
      </c>
      <c r="D78" s="2" t="str">
        <f>IF(ISBLANK(B78),"",SUM(E78:L78))</f>
        <v/>
      </c>
    </row>
    <row r="79" spans="1:4" x14ac:dyDescent="0.3">
      <c r="A79" s="2" t="str">
        <f>IF(ISBLANK(B79),"",RANK(D79,D:D))</f>
        <v/>
      </c>
      <c r="D79" s="2" t="str">
        <f>IF(ISBLANK(B79),"",SUM(E79:L79))</f>
        <v/>
      </c>
    </row>
    <row r="80" spans="1:4" x14ac:dyDescent="0.3">
      <c r="A80" s="2" t="str">
        <f>IF(ISBLANK(B80),"",RANK(D80,D:D))</f>
        <v/>
      </c>
      <c r="D80" s="2" t="str">
        <f>IF(ISBLANK(B80),"",SUM(E80:L80))</f>
        <v/>
      </c>
    </row>
    <row r="81" spans="1:4" x14ac:dyDescent="0.3">
      <c r="A81" s="2" t="str">
        <f>IF(ISBLANK(B81),"",RANK(D81,D:D))</f>
        <v/>
      </c>
      <c r="D81" s="2" t="str">
        <f>IF(ISBLANK(B81),"",SUM(E81:L81))</f>
        <v/>
      </c>
    </row>
    <row r="82" spans="1:4" x14ac:dyDescent="0.3">
      <c r="A82" s="2" t="str">
        <f>IF(ISBLANK(B82),"",RANK(D82,D:D))</f>
        <v/>
      </c>
      <c r="D82" s="2" t="str">
        <f>IF(ISBLANK(B82),"",SUM(E82:L82))</f>
        <v/>
      </c>
    </row>
    <row r="83" spans="1:4" x14ac:dyDescent="0.3">
      <c r="A83" s="2" t="str">
        <f>IF(ISBLANK(B83),"",RANK(D83,D:D))</f>
        <v/>
      </c>
      <c r="D83" s="2" t="str">
        <f>IF(ISBLANK(B83),"",SUM(E83:L83))</f>
        <v/>
      </c>
    </row>
    <row r="84" spans="1:4" x14ac:dyDescent="0.3">
      <c r="A84" s="2" t="str">
        <f>IF(ISBLANK(B84),"",RANK(D84,D:D))</f>
        <v/>
      </c>
      <c r="D84" s="2" t="str">
        <f>IF(ISBLANK(B84),"",SUM(E84:L84))</f>
        <v/>
      </c>
    </row>
    <row r="85" spans="1:4" x14ac:dyDescent="0.3">
      <c r="A85" s="2" t="str">
        <f>IF(ISBLANK(B85),"",RANK(D85,D:D))</f>
        <v/>
      </c>
      <c r="D85" s="2" t="str">
        <f>IF(ISBLANK(B85),"",SUM(E85:L85))</f>
        <v/>
      </c>
    </row>
    <row r="86" spans="1:4" x14ac:dyDescent="0.3">
      <c r="A86" s="2" t="str">
        <f>IF(ISBLANK(B86),"",RANK(D86,D:D))</f>
        <v/>
      </c>
      <c r="D86" s="2" t="str">
        <f>IF(ISBLANK(B86),"",SUM(E86:L86))</f>
        <v/>
      </c>
    </row>
    <row r="87" spans="1:4" x14ac:dyDescent="0.3">
      <c r="A87" s="2" t="str">
        <f>IF(ISBLANK(B87),"",RANK(D87,D:D))</f>
        <v/>
      </c>
      <c r="D87" s="2" t="str">
        <f>IF(ISBLANK(B87),"",SUM(E87:L87))</f>
        <v/>
      </c>
    </row>
    <row r="88" spans="1:4" x14ac:dyDescent="0.3">
      <c r="A88" s="2" t="str">
        <f>IF(ISBLANK(B88),"",RANK(D88,D:D))</f>
        <v/>
      </c>
      <c r="D88" s="2" t="str">
        <f>IF(ISBLANK(B88),"",SUM(E88:L88))</f>
        <v/>
      </c>
    </row>
    <row r="89" spans="1:4" x14ac:dyDescent="0.3">
      <c r="A89" s="2" t="str">
        <f>IF(ISBLANK(B89),"",RANK(D89,D:D))</f>
        <v/>
      </c>
      <c r="D89" s="2" t="str">
        <f>IF(ISBLANK(B89),"",SUM(E89:L89))</f>
        <v/>
      </c>
    </row>
    <row r="90" spans="1:4" x14ac:dyDescent="0.3">
      <c r="A90" s="2" t="str">
        <f>IF(ISBLANK(B90),"",RANK(D90,D:D))</f>
        <v/>
      </c>
      <c r="D90" s="2" t="str">
        <f>IF(ISBLANK(B90),"",SUM(E90:L90))</f>
        <v/>
      </c>
    </row>
    <row r="91" spans="1:4" x14ac:dyDescent="0.3">
      <c r="A91" s="2" t="str">
        <f>IF(ISBLANK(B91),"",RANK(D91,D:D))</f>
        <v/>
      </c>
      <c r="D91" s="2" t="str">
        <f>IF(ISBLANK(B91),"",SUM(E91:L91))</f>
        <v/>
      </c>
    </row>
    <row r="92" spans="1:4" x14ac:dyDescent="0.3">
      <c r="A92" s="2" t="str">
        <f>IF(ISBLANK(B92),"",RANK(D92,D:D))</f>
        <v/>
      </c>
      <c r="D92" s="2" t="str">
        <f>IF(ISBLANK(B92),"",SUM(E92:L92))</f>
        <v/>
      </c>
    </row>
    <row r="93" spans="1:4" x14ac:dyDescent="0.3">
      <c r="A93" s="2" t="str">
        <f>IF(ISBLANK(B93),"",RANK(D93,D:D))</f>
        <v/>
      </c>
      <c r="D93" s="2" t="str">
        <f>IF(ISBLANK(B93),"",SUM(E93:L93))</f>
        <v/>
      </c>
    </row>
    <row r="94" spans="1:4" x14ac:dyDescent="0.3">
      <c r="A94" s="2" t="str">
        <f>IF(ISBLANK(B94),"",RANK(D94,D:D))</f>
        <v/>
      </c>
      <c r="D94" s="2" t="str">
        <f>IF(ISBLANK(B94),"",SUM(E94:L94))</f>
        <v/>
      </c>
    </row>
    <row r="95" spans="1:4" x14ac:dyDescent="0.3">
      <c r="A95" s="2" t="str">
        <f>IF(ISBLANK(B95),"",RANK(D95,D:D))</f>
        <v/>
      </c>
      <c r="D95" s="2" t="str">
        <f>IF(ISBLANK(B95),"",SUM(E95:L95))</f>
        <v/>
      </c>
    </row>
    <row r="96" spans="1:4" x14ac:dyDescent="0.3">
      <c r="A96" s="2" t="str">
        <f>IF(ISBLANK(B96),"",RANK(D96,D:D))</f>
        <v/>
      </c>
      <c r="D96" s="2" t="str">
        <f>IF(ISBLANK(B96),"",SUM(E96:L96))</f>
        <v/>
      </c>
    </row>
    <row r="97" spans="1:4" x14ac:dyDescent="0.3">
      <c r="A97" s="2" t="str">
        <f>IF(ISBLANK(B97),"",RANK(D97,D:D))</f>
        <v/>
      </c>
      <c r="D97" s="2" t="str">
        <f>IF(ISBLANK(B97),"",SUM(E97:L97))</f>
        <v/>
      </c>
    </row>
    <row r="98" spans="1:4" x14ac:dyDescent="0.3">
      <c r="A98" s="2" t="str">
        <f>IF(ISBLANK(B98),"",RANK(D98,D:D))</f>
        <v/>
      </c>
      <c r="D98" s="2" t="str">
        <f>IF(ISBLANK(B98),"",SUM(E98:L98))</f>
        <v/>
      </c>
    </row>
    <row r="99" spans="1:4" x14ac:dyDescent="0.3">
      <c r="A99" s="2" t="str">
        <f>IF(ISBLANK(B99),"",RANK(D99,D:D))</f>
        <v/>
      </c>
      <c r="D99" s="2" t="str">
        <f>IF(ISBLANK(B99),"",SUM(E99:L99))</f>
        <v/>
      </c>
    </row>
    <row r="100" spans="1:4" x14ac:dyDescent="0.3">
      <c r="A100" s="2" t="str">
        <f>IF(ISBLANK(B100),"",RANK(D100,D:D))</f>
        <v/>
      </c>
      <c r="D100" s="2" t="str">
        <f>IF(ISBLANK(B100),"",SUM(E100:L100))</f>
        <v/>
      </c>
    </row>
    <row r="101" spans="1:4" x14ac:dyDescent="0.3">
      <c r="A101" s="2" t="str">
        <f>IF(ISBLANK(B101),"",RANK(D101,D:D))</f>
        <v/>
      </c>
      <c r="D101" s="2" t="str">
        <f>IF(ISBLANK(B101),"",SUM(E101:L101))</f>
        <v/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A6DFEB-76F9-445B-9EFE-22F5FF49FA82}">
  <dimension ref="A1:O101"/>
  <sheetViews>
    <sheetView workbookViewId="0"/>
  </sheetViews>
  <sheetFormatPr defaultRowHeight="14.4" x14ac:dyDescent="0.3"/>
  <cols>
    <col min="1" max="1" width="8.88671875" style="2"/>
    <col min="2" max="2" width="25.77734375" style="2" customWidth="1"/>
    <col min="3" max="3" width="15.77734375" style="2" customWidth="1"/>
    <col min="4" max="16384" width="8.88671875" style="2"/>
  </cols>
  <sheetData>
    <row r="1" spans="1:15" x14ac:dyDescent="0.3">
      <c r="A1" s="1" t="s">
        <v>14</v>
      </c>
      <c r="B1" s="1" t="s">
        <v>1</v>
      </c>
      <c r="C1" s="1" t="s">
        <v>10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93</v>
      </c>
      <c r="N1" s="3" t="s">
        <v>36</v>
      </c>
      <c r="O1" s="3" t="s">
        <v>37</v>
      </c>
    </row>
    <row r="2" spans="1:15" x14ac:dyDescent="0.3">
      <c r="A2" s="2">
        <f>IF(ISBLANK(B2),"",RANK(D2,D:D))</f>
        <v>1</v>
      </c>
      <c r="B2" s="2" t="s">
        <v>52</v>
      </c>
      <c r="C2" s="2" t="s">
        <v>30</v>
      </c>
      <c r="D2" s="2">
        <f>IF(ISBLANK(B2),"",SUM(E2:L2))</f>
        <v>105</v>
      </c>
      <c r="E2" s="2">
        <v>75</v>
      </c>
      <c r="F2" s="2">
        <v>30</v>
      </c>
      <c r="N2" s="2" t="s">
        <v>38</v>
      </c>
      <c r="O2" s="2">
        <v>75</v>
      </c>
    </row>
    <row r="3" spans="1:15" x14ac:dyDescent="0.3">
      <c r="A3" s="2">
        <f>IF(ISBLANK(B3),"",RANK(D3,D:D))</f>
        <v>2</v>
      </c>
      <c r="B3" s="2" t="s">
        <v>53</v>
      </c>
      <c r="C3" s="2" t="s">
        <v>54</v>
      </c>
      <c r="D3" s="2">
        <f>IF(ISBLANK(B3),"",SUM(E3:L3))</f>
        <v>100</v>
      </c>
      <c r="E3" s="2">
        <v>50</v>
      </c>
      <c r="F3" s="2">
        <v>50</v>
      </c>
      <c r="N3" s="2" t="s">
        <v>39</v>
      </c>
      <c r="O3" s="2">
        <v>50</v>
      </c>
    </row>
    <row r="4" spans="1:15" x14ac:dyDescent="0.3">
      <c r="A4" s="2">
        <f>IF(ISBLANK(B4),"",RANK(D4,D:D))</f>
        <v>3</v>
      </c>
      <c r="B4" s="2" t="s">
        <v>103</v>
      </c>
      <c r="C4" s="2" t="s">
        <v>17</v>
      </c>
      <c r="D4" s="2">
        <f>IF(ISBLANK(B4),"",SUM(E4:L4))</f>
        <v>75</v>
      </c>
      <c r="F4" s="2">
        <v>75</v>
      </c>
      <c r="N4" s="2" t="s">
        <v>40</v>
      </c>
      <c r="O4" s="2">
        <v>30</v>
      </c>
    </row>
    <row r="5" spans="1:15" x14ac:dyDescent="0.3">
      <c r="A5" s="2">
        <f>IF(ISBLANK(B5),"",RANK(D5,D:D))</f>
        <v>4</v>
      </c>
      <c r="B5" s="2" t="s">
        <v>60</v>
      </c>
      <c r="C5" s="2" t="s">
        <v>17</v>
      </c>
      <c r="D5" s="2">
        <f>IF(ISBLANK(B5),"",SUM(E5:L5))</f>
        <v>50</v>
      </c>
      <c r="E5" s="2">
        <v>20</v>
      </c>
      <c r="F5" s="2">
        <v>30</v>
      </c>
      <c r="N5" s="2" t="s">
        <v>41</v>
      </c>
      <c r="O5" s="2">
        <v>20</v>
      </c>
    </row>
    <row r="6" spans="1:15" x14ac:dyDescent="0.3">
      <c r="A6" s="2">
        <f>IF(ISBLANK(B6),"",RANK(D6,D:D))</f>
        <v>5</v>
      </c>
      <c r="B6" s="2" t="s">
        <v>55</v>
      </c>
      <c r="C6" s="2" t="s">
        <v>25</v>
      </c>
      <c r="D6" s="2">
        <f>IF(ISBLANK(B6),"",SUM(E6:L6))</f>
        <v>30</v>
      </c>
      <c r="E6" s="2">
        <v>30</v>
      </c>
      <c r="N6" s="2" t="s">
        <v>42</v>
      </c>
      <c r="O6" s="2">
        <v>10</v>
      </c>
    </row>
    <row r="7" spans="1:15" x14ac:dyDescent="0.3">
      <c r="A7" s="2">
        <f>IF(ISBLANK(B7),"",RANK(D7,D:D))</f>
        <v>5</v>
      </c>
      <c r="B7" s="2" t="s">
        <v>56</v>
      </c>
      <c r="C7" s="2" t="s">
        <v>25</v>
      </c>
      <c r="D7" s="2">
        <f>IF(ISBLANK(B7),"",SUM(E7:L7))</f>
        <v>30</v>
      </c>
      <c r="E7" s="2">
        <v>30</v>
      </c>
      <c r="N7" s="2" t="s">
        <v>43</v>
      </c>
      <c r="O7" s="2">
        <v>5</v>
      </c>
    </row>
    <row r="8" spans="1:15" x14ac:dyDescent="0.3">
      <c r="A8" s="2">
        <f>IF(ISBLANK(B8),"",RANK(D8,D:D))</f>
        <v>7</v>
      </c>
      <c r="B8" s="2" t="s">
        <v>57</v>
      </c>
      <c r="C8" s="2" t="s">
        <v>19</v>
      </c>
      <c r="D8" s="2">
        <f>IF(ISBLANK(B8),"",SUM(E8:L8))</f>
        <v>20</v>
      </c>
      <c r="E8" s="2">
        <v>20</v>
      </c>
    </row>
    <row r="9" spans="1:15" x14ac:dyDescent="0.3">
      <c r="A9" s="2">
        <f>IF(ISBLANK(B9),"",RANK(D9,D:D))</f>
        <v>7</v>
      </c>
      <c r="B9" s="2" t="s">
        <v>58</v>
      </c>
      <c r="C9" s="2" t="s">
        <v>59</v>
      </c>
      <c r="D9" s="2">
        <f>IF(ISBLANK(B9),"",SUM(E9:L9))</f>
        <v>20</v>
      </c>
      <c r="E9" s="2">
        <v>20</v>
      </c>
    </row>
    <row r="10" spans="1:15" x14ac:dyDescent="0.3">
      <c r="A10" s="2">
        <f>IF(ISBLANK(B10),"",RANK(D10,D:D))</f>
        <v>7</v>
      </c>
      <c r="B10" s="2" t="s">
        <v>61</v>
      </c>
      <c r="C10" s="2" t="s">
        <v>17</v>
      </c>
      <c r="D10" s="2">
        <f>IF(ISBLANK(B10),"",SUM(E10:L10))</f>
        <v>20</v>
      </c>
      <c r="E10" s="2">
        <v>20</v>
      </c>
    </row>
    <row r="11" spans="1:15" x14ac:dyDescent="0.3">
      <c r="A11" s="2" t="str">
        <f>IF(ISBLANK(B11),"",RANK(D11,D:D))</f>
        <v/>
      </c>
      <c r="D11" s="2" t="str">
        <f>IF(ISBLANK(B11),"",SUM(E11:L11))</f>
        <v/>
      </c>
    </row>
    <row r="12" spans="1:15" x14ac:dyDescent="0.3">
      <c r="A12" s="2" t="str">
        <f>IF(ISBLANK(B12),"",RANK(D12,D:D))</f>
        <v/>
      </c>
      <c r="D12" s="2" t="str">
        <f>IF(ISBLANK(B12),"",SUM(E12:L12))</f>
        <v/>
      </c>
    </row>
    <row r="13" spans="1:15" x14ac:dyDescent="0.3">
      <c r="A13" s="2" t="str">
        <f>IF(ISBLANK(B13),"",RANK(D13,D:D))</f>
        <v/>
      </c>
      <c r="D13" s="2" t="str">
        <f>IF(ISBLANK(B13),"",SUM(E13:L13))</f>
        <v/>
      </c>
    </row>
    <row r="14" spans="1:15" x14ac:dyDescent="0.3">
      <c r="A14" s="2" t="str">
        <f>IF(ISBLANK(B14),"",RANK(D14,D:D))</f>
        <v/>
      </c>
      <c r="D14" s="2" t="str">
        <f>IF(ISBLANK(B14),"",SUM(E14:L14))</f>
        <v/>
      </c>
    </row>
    <row r="15" spans="1:15" x14ac:dyDescent="0.3">
      <c r="A15" s="2" t="str">
        <f>IF(ISBLANK(B15),"",RANK(D15,D:D))</f>
        <v/>
      </c>
      <c r="D15" s="2" t="str">
        <f>IF(ISBLANK(B15),"",SUM(E15:L15))</f>
        <v/>
      </c>
    </row>
    <row r="16" spans="1:15" x14ac:dyDescent="0.3">
      <c r="A16" s="2" t="str">
        <f>IF(ISBLANK(B16),"",RANK(D16,D:D))</f>
        <v/>
      </c>
      <c r="D16" s="2" t="str">
        <f>IF(ISBLANK(B16),"",SUM(E16:L16))</f>
        <v/>
      </c>
    </row>
    <row r="17" spans="1:4" x14ac:dyDescent="0.3">
      <c r="A17" s="2" t="str">
        <f>IF(ISBLANK(B17),"",RANK(D17,D:D))</f>
        <v/>
      </c>
      <c r="D17" s="2" t="str">
        <f>IF(ISBLANK(B17),"",SUM(E17:L17))</f>
        <v/>
      </c>
    </row>
    <row r="18" spans="1:4" x14ac:dyDescent="0.3">
      <c r="A18" s="2" t="str">
        <f>IF(ISBLANK(B18),"",RANK(D18,D:D))</f>
        <v/>
      </c>
      <c r="D18" s="2" t="str">
        <f>IF(ISBLANK(B18),"",SUM(E18:L18))</f>
        <v/>
      </c>
    </row>
    <row r="19" spans="1:4" x14ac:dyDescent="0.3">
      <c r="A19" s="2" t="str">
        <f>IF(ISBLANK(B19),"",RANK(D19,D:D))</f>
        <v/>
      </c>
      <c r="D19" s="2" t="str">
        <f>IF(ISBLANK(B19),"",SUM(E19:L19))</f>
        <v/>
      </c>
    </row>
    <row r="20" spans="1:4" x14ac:dyDescent="0.3">
      <c r="A20" s="2" t="str">
        <f>IF(ISBLANK(B20),"",RANK(D20,D:D))</f>
        <v/>
      </c>
      <c r="D20" s="2" t="str">
        <f>IF(ISBLANK(B20),"",SUM(E20:L20))</f>
        <v/>
      </c>
    </row>
    <row r="21" spans="1:4" x14ac:dyDescent="0.3">
      <c r="A21" s="2" t="str">
        <f>IF(ISBLANK(B21),"",RANK(D21,D:D))</f>
        <v/>
      </c>
      <c r="D21" s="2" t="str">
        <f>IF(ISBLANK(B21),"",SUM(E21:L21))</f>
        <v/>
      </c>
    </row>
    <row r="22" spans="1:4" x14ac:dyDescent="0.3">
      <c r="A22" s="2" t="str">
        <f>IF(ISBLANK(B22),"",RANK(D22,D:D))</f>
        <v/>
      </c>
      <c r="D22" s="2" t="str">
        <f>IF(ISBLANK(B22),"",SUM(E22:L22))</f>
        <v/>
      </c>
    </row>
    <row r="23" spans="1:4" x14ac:dyDescent="0.3">
      <c r="A23" s="2" t="str">
        <f>IF(ISBLANK(B23),"",RANK(D23,D:D))</f>
        <v/>
      </c>
      <c r="D23" s="2" t="str">
        <f>IF(ISBLANK(B23),"",SUM(E23:L23))</f>
        <v/>
      </c>
    </row>
    <row r="24" spans="1:4" x14ac:dyDescent="0.3">
      <c r="A24" s="2" t="str">
        <f>IF(ISBLANK(B24),"",RANK(D24,D:D))</f>
        <v/>
      </c>
      <c r="D24" s="2" t="str">
        <f>IF(ISBLANK(B24),"",SUM(E24:L24))</f>
        <v/>
      </c>
    </row>
    <row r="25" spans="1:4" x14ac:dyDescent="0.3">
      <c r="A25" s="2" t="str">
        <f>IF(ISBLANK(B25),"",RANK(D25,D:D))</f>
        <v/>
      </c>
      <c r="D25" s="2" t="str">
        <f>IF(ISBLANK(B25),"",SUM(E25:L25))</f>
        <v/>
      </c>
    </row>
    <row r="26" spans="1:4" x14ac:dyDescent="0.3">
      <c r="A26" s="2" t="str">
        <f>IF(ISBLANK(B26),"",RANK(D26,D:D))</f>
        <v/>
      </c>
      <c r="D26" s="2" t="str">
        <f>IF(ISBLANK(B26),"",SUM(E26:L26))</f>
        <v/>
      </c>
    </row>
    <row r="27" spans="1:4" x14ac:dyDescent="0.3">
      <c r="A27" s="2" t="str">
        <f>IF(ISBLANK(B27),"",RANK(D27,D:D))</f>
        <v/>
      </c>
      <c r="D27" s="2" t="str">
        <f>IF(ISBLANK(B27),"",SUM(E27:L27))</f>
        <v/>
      </c>
    </row>
    <row r="28" spans="1:4" x14ac:dyDescent="0.3">
      <c r="A28" s="2" t="str">
        <f>IF(ISBLANK(B28),"",RANK(D28,D:D))</f>
        <v/>
      </c>
      <c r="D28" s="2" t="str">
        <f>IF(ISBLANK(B28),"",SUM(E28:L28))</f>
        <v/>
      </c>
    </row>
    <row r="29" spans="1:4" x14ac:dyDescent="0.3">
      <c r="A29" s="2" t="str">
        <f>IF(ISBLANK(B29),"",RANK(D29,D:D))</f>
        <v/>
      </c>
      <c r="D29" s="2" t="str">
        <f>IF(ISBLANK(B29),"",SUM(E29:L29))</f>
        <v/>
      </c>
    </row>
    <row r="30" spans="1:4" x14ac:dyDescent="0.3">
      <c r="A30" s="2" t="str">
        <f>IF(ISBLANK(B30),"",RANK(D30,D:D))</f>
        <v/>
      </c>
      <c r="D30" s="2" t="str">
        <f>IF(ISBLANK(B30),"",SUM(E30:L30))</f>
        <v/>
      </c>
    </row>
    <row r="31" spans="1:4" x14ac:dyDescent="0.3">
      <c r="A31" s="2" t="str">
        <f>IF(ISBLANK(B31),"",RANK(D31,D:D))</f>
        <v/>
      </c>
      <c r="D31" s="2" t="str">
        <f>IF(ISBLANK(B31),"",SUM(E31:L31))</f>
        <v/>
      </c>
    </row>
    <row r="32" spans="1:4" x14ac:dyDescent="0.3">
      <c r="A32" s="2" t="str">
        <f>IF(ISBLANK(B32),"",RANK(D32,D:D))</f>
        <v/>
      </c>
      <c r="D32" s="2" t="str">
        <f>IF(ISBLANK(B32),"",SUM(E32:L32))</f>
        <v/>
      </c>
    </row>
    <row r="33" spans="1:4" x14ac:dyDescent="0.3">
      <c r="A33" s="2" t="str">
        <f>IF(ISBLANK(B33),"",RANK(D33,D:D))</f>
        <v/>
      </c>
      <c r="D33" s="2" t="str">
        <f>IF(ISBLANK(B33),"",SUM(E33:L33))</f>
        <v/>
      </c>
    </row>
    <row r="34" spans="1:4" x14ac:dyDescent="0.3">
      <c r="A34" s="2" t="str">
        <f>IF(ISBLANK(B34),"",RANK(D34,D:D))</f>
        <v/>
      </c>
      <c r="D34" s="2" t="str">
        <f>IF(ISBLANK(B34),"",SUM(E34:L34))</f>
        <v/>
      </c>
    </row>
    <row r="35" spans="1:4" x14ac:dyDescent="0.3">
      <c r="A35" s="2" t="str">
        <f>IF(ISBLANK(B35),"",RANK(D35,D:D))</f>
        <v/>
      </c>
      <c r="D35" s="2" t="str">
        <f>IF(ISBLANK(B35),"",SUM(E35:L35))</f>
        <v/>
      </c>
    </row>
    <row r="36" spans="1:4" x14ac:dyDescent="0.3">
      <c r="A36" s="2" t="str">
        <f>IF(ISBLANK(B36),"",RANK(D36,D:D))</f>
        <v/>
      </c>
      <c r="D36" s="2" t="str">
        <f>IF(ISBLANK(B36),"",SUM(E36:L36))</f>
        <v/>
      </c>
    </row>
    <row r="37" spans="1:4" x14ac:dyDescent="0.3">
      <c r="A37" s="2" t="str">
        <f>IF(ISBLANK(B37),"",RANK(D37,D:D))</f>
        <v/>
      </c>
      <c r="D37" s="2" t="str">
        <f>IF(ISBLANK(B37),"",SUM(E37:L37))</f>
        <v/>
      </c>
    </row>
    <row r="38" spans="1:4" x14ac:dyDescent="0.3">
      <c r="A38" s="2" t="str">
        <f>IF(ISBLANK(B38),"",RANK(D38,D:D))</f>
        <v/>
      </c>
      <c r="D38" s="2" t="str">
        <f>IF(ISBLANK(B38),"",SUM(E38:L38))</f>
        <v/>
      </c>
    </row>
    <row r="39" spans="1:4" x14ac:dyDescent="0.3">
      <c r="A39" s="2" t="str">
        <f>IF(ISBLANK(B39),"",RANK(D39,D:D))</f>
        <v/>
      </c>
      <c r="D39" s="2" t="str">
        <f>IF(ISBLANK(B39),"",SUM(E39:L39))</f>
        <v/>
      </c>
    </row>
    <row r="40" spans="1:4" x14ac:dyDescent="0.3">
      <c r="A40" s="2" t="str">
        <f>IF(ISBLANK(B40),"",RANK(D40,D:D))</f>
        <v/>
      </c>
      <c r="D40" s="2" t="str">
        <f>IF(ISBLANK(B40),"",SUM(E40:L40))</f>
        <v/>
      </c>
    </row>
    <row r="41" spans="1:4" x14ac:dyDescent="0.3">
      <c r="A41" s="2" t="str">
        <f>IF(ISBLANK(B41),"",RANK(D41,D:D))</f>
        <v/>
      </c>
      <c r="D41" s="2" t="str">
        <f>IF(ISBLANK(B41),"",SUM(E41:L41))</f>
        <v/>
      </c>
    </row>
    <row r="42" spans="1:4" x14ac:dyDescent="0.3">
      <c r="A42" s="2" t="str">
        <f>IF(ISBLANK(B42),"",RANK(D42,D:D))</f>
        <v/>
      </c>
      <c r="D42" s="2" t="str">
        <f>IF(ISBLANK(B42),"",SUM(E42:L42))</f>
        <v/>
      </c>
    </row>
    <row r="43" spans="1:4" x14ac:dyDescent="0.3">
      <c r="A43" s="2" t="str">
        <f>IF(ISBLANK(B43),"",RANK(D43,D:D))</f>
        <v/>
      </c>
      <c r="D43" s="2" t="str">
        <f>IF(ISBLANK(B43),"",SUM(E43:L43))</f>
        <v/>
      </c>
    </row>
    <row r="44" spans="1:4" x14ac:dyDescent="0.3">
      <c r="A44" s="2" t="str">
        <f>IF(ISBLANK(B44),"",RANK(D44,D:D))</f>
        <v/>
      </c>
      <c r="D44" s="2" t="str">
        <f>IF(ISBLANK(B44),"",SUM(E44:L44))</f>
        <v/>
      </c>
    </row>
    <row r="45" spans="1:4" x14ac:dyDescent="0.3">
      <c r="A45" s="2" t="str">
        <f>IF(ISBLANK(B45),"",RANK(D45,D:D))</f>
        <v/>
      </c>
      <c r="D45" s="2" t="str">
        <f>IF(ISBLANK(B45),"",SUM(E45:L45))</f>
        <v/>
      </c>
    </row>
    <row r="46" spans="1:4" x14ac:dyDescent="0.3">
      <c r="A46" s="2" t="str">
        <f>IF(ISBLANK(B46),"",RANK(D46,D:D))</f>
        <v/>
      </c>
      <c r="D46" s="2" t="str">
        <f>IF(ISBLANK(B46),"",SUM(E46:L46))</f>
        <v/>
      </c>
    </row>
    <row r="47" spans="1:4" x14ac:dyDescent="0.3">
      <c r="A47" s="2" t="str">
        <f>IF(ISBLANK(B47),"",RANK(D47,D:D))</f>
        <v/>
      </c>
      <c r="D47" s="2" t="str">
        <f>IF(ISBLANK(B47),"",SUM(E47:L47))</f>
        <v/>
      </c>
    </row>
    <row r="48" spans="1:4" x14ac:dyDescent="0.3">
      <c r="A48" s="2" t="str">
        <f>IF(ISBLANK(B48),"",RANK(D48,D:D))</f>
        <v/>
      </c>
      <c r="D48" s="2" t="str">
        <f>IF(ISBLANK(B48),"",SUM(E48:L48))</f>
        <v/>
      </c>
    </row>
    <row r="49" spans="1:4" x14ac:dyDescent="0.3">
      <c r="A49" s="2" t="str">
        <f>IF(ISBLANK(B49),"",RANK(D49,D:D))</f>
        <v/>
      </c>
      <c r="D49" s="2" t="str">
        <f>IF(ISBLANK(B49),"",SUM(E49:L49))</f>
        <v/>
      </c>
    </row>
    <row r="50" spans="1:4" x14ac:dyDescent="0.3">
      <c r="A50" s="2" t="str">
        <f>IF(ISBLANK(B50),"",RANK(D50,D:D))</f>
        <v/>
      </c>
      <c r="D50" s="2" t="str">
        <f>IF(ISBLANK(B50),"",SUM(E50:L50))</f>
        <v/>
      </c>
    </row>
    <row r="51" spans="1:4" x14ac:dyDescent="0.3">
      <c r="A51" s="2" t="str">
        <f>IF(ISBLANK(B51),"",RANK(D51,D:D))</f>
        <v/>
      </c>
      <c r="D51" s="2" t="str">
        <f>IF(ISBLANK(B51),"",SUM(E51:L51))</f>
        <v/>
      </c>
    </row>
    <row r="52" spans="1:4" x14ac:dyDescent="0.3">
      <c r="A52" s="2" t="str">
        <f>IF(ISBLANK(B52),"",RANK(D52,D:D))</f>
        <v/>
      </c>
      <c r="D52" s="2" t="str">
        <f>IF(ISBLANK(B52),"",SUM(E52:L52))</f>
        <v/>
      </c>
    </row>
    <row r="53" spans="1:4" x14ac:dyDescent="0.3">
      <c r="A53" s="2" t="str">
        <f>IF(ISBLANK(B53),"",RANK(D53,D:D))</f>
        <v/>
      </c>
      <c r="D53" s="2" t="str">
        <f>IF(ISBLANK(B53),"",SUM(E53:L53))</f>
        <v/>
      </c>
    </row>
    <row r="54" spans="1:4" x14ac:dyDescent="0.3">
      <c r="A54" s="2" t="str">
        <f>IF(ISBLANK(B54),"",RANK(D54,D:D))</f>
        <v/>
      </c>
      <c r="D54" s="2" t="str">
        <f>IF(ISBLANK(B54),"",SUM(E54:L54))</f>
        <v/>
      </c>
    </row>
    <row r="55" spans="1:4" x14ac:dyDescent="0.3">
      <c r="A55" s="2" t="str">
        <f>IF(ISBLANK(B55),"",RANK(D55,D:D))</f>
        <v/>
      </c>
      <c r="D55" s="2" t="str">
        <f>IF(ISBLANK(B55),"",SUM(E55:L55))</f>
        <v/>
      </c>
    </row>
    <row r="56" spans="1:4" x14ac:dyDescent="0.3">
      <c r="A56" s="2" t="str">
        <f>IF(ISBLANK(B56),"",RANK(D56,D:D))</f>
        <v/>
      </c>
      <c r="D56" s="2" t="str">
        <f>IF(ISBLANK(B56),"",SUM(E56:L56))</f>
        <v/>
      </c>
    </row>
    <row r="57" spans="1:4" x14ac:dyDescent="0.3">
      <c r="A57" s="2" t="str">
        <f>IF(ISBLANK(B57),"",RANK(D57,D:D))</f>
        <v/>
      </c>
      <c r="D57" s="2" t="str">
        <f>IF(ISBLANK(B57),"",SUM(E57:L57))</f>
        <v/>
      </c>
    </row>
    <row r="58" spans="1:4" x14ac:dyDescent="0.3">
      <c r="A58" s="2" t="str">
        <f>IF(ISBLANK(B58),"",RANK(D58,D:D))</f>
        <v/>
      </c>
      <c r="D58" s="2" t="str">
        <f>IF(ISBLANK(B58),"",SUM(E58:L58))</f>
        <v/>
      </c>
    </row>
    <row r="59" spans="1:4" x14ac:dyDescent="0.3">
      <c r="A59" s="2" t="str">
        <f>IF(ISBLANK(B59),"",RANK(D59,D:D))</f>
        <v/>
      </c>
      <c r="D59" s="2" t="str">
        <f>IF(ISBLANK(B59),"",SUM(E59:L59))</f>
        <v/>
      </c>
    </row>
    <row r="60" spans="1:4" x14ac:dyDescent="0.3">
      <c r="A60" s="2" t="str">
        <f>IF(ISBLANK(B60),"",RANK(D60,D:D))</f>
        <v/>
      </c>
      <c r="D60" s="2" t="str">
        <f>IF(ISBLANK(B60),"",SUM(E60:L60))</f>
        <v/>
      </c>
    </row>
    <row r="61" spans="1:4" x14ac:dyDescent="0.3">
      <c r="A61" s="2" t="str">
        <f>IF(ISBLANK(B61),"",RANK(D61,D:D))</f>
        <v/>
      </c>
      <c r="D61" s="2" t="str">
        <f>IF(ISBLANK(B61),"",SUM(E61:L61))</f>
        <v/>
      </c>
    </row>
    <row r="62" spans="1:4" x14ac:dyDescent="0.3">
      <c r="A62" s="2" t="str">
        <f>IF(ISBLANK(B62),"",RANK(D62,D:D))</f>
        <v/>
      </c>
      <c r="D62" s="2" t="str">
        <f>IF(ISBLANK(B62),"",SUM(E62:L62))</f>
        <v/>
      </c>
    </row>
    <row r="63" spans="1:4" x14ac:dyDescent="0.3">
      <c r="A63" s="2" t="str">
        <f>IF(ISBLANK(B63),"",RANK(D63,D:D))</f>
        <v/>
      </c>
      <c r="D63" s="2" t="str">
        <f>IF(ISBLANK(B63),"",SUM(E63:L63))</f>
        <v/>
      </c>
    </row>
    <row r="64" spans="1:4" x14ac:dyDescent="0.3">
      <c r="A64" s="2" t="str">
        <f>IF(ISBLANK(B64),"",RANK(D64,D:D))</f>
        <v/>
      </c>
      <c r="D64" s="2" t="str">
        <f>IF(ISBLANK(B64),"",SUM(E64:L64))</f>
        <v/>
      </c>
    </row>
    <row r="65" spans="1:4" x14ac:dyDescent="0.3">
      <c r="A65" s="2" t="str">
        <f>IF(ISBLANK(B65),"",RANK(D65,D:D))</f>
        <v/>
      </c>
      <c r="D65" s="2" t="str">
        <f>IF(ISBLANK(B65),"",SUM(E65:L65))</f>
        <v/>
      </c>
    </row>
    <row r="66" spans="1:4" x14ac:dyDescent="0.3">
      <c r="A66" s="2" t="str">
        <f>IF(ISBLANK(B66),"",RANK(D66,D:D))</f>
        <v/>
      </c>
      <c r="D66" s="2" t="str">
        <f>IF(ISBLANK(B66),"",SUM(E66:L66))</f>
        <v/>
      </c>
    </row>
    <row r="67" spans="1:4" x14ac:dyDescent="0.3">
      <c r="A67" s="2" t="str">
        <f>IF(ISBLANK(B67),"",RANK(D67,D:D))</f>
        <v/>
      </c>
      <c r="D67" s="2" t="str">
        <f>IF(ISBLANK(B67),"",SUM(E67:L67))</f>
        <v/>
      </c>
    </row>
    <row r="68" spans="1:4" x14ac:dyDescent="0.3">
      <c r="A68" s="2" t="str">
        <f>IF(ISBLANK(B68),"",RANK(D68,D:D))</f>
        <v/>
      </c>
      <c r="D68" s="2" t="str">
        <f>IF(ISBLANK(B68),"",SUM(E68:L68))</f>
        <v/>
      </c>
    </row>
    <row r="69" spans="1:4" x14ac:dyDescent="0.3">
      <c r="A69" s="2" t="str">
        <f>IF(ISBLANK(B69),"",RANK(D69,D:D))</f>
        <v/>
      </c>
      <c r="D69" s="2" t="str">
        <f>IF(ISBLANK(B69),"",SUM(E69:L69))</f>
        <v/>
      </c>
    </row>
    <row r="70" spans="1:4" x14ac:dyDescent="0.3">
      <c r="A70" s="2" t="str">
        <f>IF(ISBLANK(B70),"",RANK(D70,D:D))</f>
        <v/>
      </c>
      <c r="D70" s="2" t="str">
        <f>IF(ISBLANK(B70),"",SUM(E70:L70))</f>
        <v/>
      </c>
    </row>
    <row r="71" spans="1:4" x14ac:dyDescent="0.3">
      <c r="A71" s="2" t="str">
        <f>IF(ISBLANK(B71),"",RANK(D71,D:D))</f>
        <v/>
      </c>
      <c r="D71" s="2" t="str">
        <f>IF(ISBLANK(B71),"",SUM(E71:L71))</f>
        <v/>
      </c>
    </row>
    <row r="72" spans="1:4" x14ac:dyDescent="0.3">
      <c r="A72" s="2" t="str">
        <f>IF(ISBLANK(B72),"",RANK(D72,D:D))</f>
        <v/>
      </c>
      <c r="D72" s="2" t="str">
        <f>IF(ISBLANK(B72),"",SUM(E72:L72))</f>
        <v/>
      </c>
    </row>
    <row r="73" spans="1:4" x14ac:dyDescent="0.3">
      <c r="A73" s="2" t="str">
        <f>IF(ISBLANK(B73),"",RANK(D73,D:D))</f>
        <v/>
      </c>
      <c r="D73" s="2" t="str">
        <f>IF(ISBLANK(B73),"",SUM(E73:L73))</f>
        <v/>
      </c>
    </row>
    <row r="74" spans="1:4" x14ac:dyDescent="0.3">
      <c r="A74" s="2" t="str">
        <f>IF(ISBLANK(B74),"",RANK(D74,D:D))</f>
        <v/>
      </c>
      <c r="D74" s="2" t="str">
        <f>IF(ISBLANK(B74),"",SUM(E74:L74))</f>
        <v/>
      </c>
    </row>
    <row r="75" spans="1:4" x14ac:dyDescent="0.3">
      <c r="A75" s="2" t="str">
        <f>IF(ISBLANK(B75),"",RANK(D75,D:D))</f>
        <v/>
      </c>
      <c r="D75" s="2" t="str">
        <f>IF(ISBLANK(B75),"",SUM(E75:L75))</f>
        <v/>
      </c>
    </row>
    <row r="76" spans="1:4" x14ac:dyDescent="0.3">
      <c r="A76" s="2" t="str">
        <f>IF(ISBLANK(B76),"",RANK(D76,D:D))</f>
        <v/>
      </c>
      <c r="D76" s="2" t="str">
        <f>IF(ISBLANK(B76),"",SUM(E76:L76))</f>
        <v/>
      </c>
    </row>
    <row r="77" spans="1:4" x14ac:dyDescent="0.3">
      <c r="A77" s="2" t="str">
        <f>IF(ISBLANK(B77),"",RANK(D77,D:D))</f>
        <v/>
      </c>
      <c r="D77" s="2" t="str">
        <f>IF(ISBLANK(B77),"",SUM(E77:L77))</f>
        <v/>
      </c>
    </row>
    <row r="78" spans="1:4" x14ac:dyDescent="0.3">
      <c r="A78" s="2" t="str">
        <f>IF(ISBLANK(B78),"",RANK(D78,D:D))</f>
        <v/>
      </c>
      <c r="D78" s="2" t="str">
        <f>IF(ISBLANK(B78),"",SUM(E78:L78))</f>
        <v/>
      </c>
    </row>
    <row r="79" spans="1:4" x14ac:dyDescent="0.3">
      <c r="A79" s="2" t="str">
        <f>IF(ISBLANK(B79),"",RANK(D79,D:D))</f>
        <v/>
      </c>
      <c r="D79" s="2" t="str">
        <f>IF(ISBLANK(B79),"",SUM(E79:L79))</f>
        <v/>
      </c>
    </row>
    <row r="80" spans="1:4" x14ac:dyDescent="0.3">
      <c r="A80" s="2" t="str">
        <f>IF(ISBLANK(B80),"",RANK(D80,D:D))</f>
        <v/>
      </c>
      <c r="D80" s="2" t="str">
        <f>IF(ISBLANK(B80),"",SUM(E80:L80))</f>
        <v/>
      </c>
    </row>
    <row r="81" spans="1:4" x14ac:dyDescent="0.3">
      <c r="A81" s="2" t="str">
        <f>IF(ISBLANK(B81),"",RANK(D81,D:D))</f>
        <v/>
      </c>
      <c r="D81" s="2" t="str">
        <f>IF(ISBLANK(B81),"",SUM(E81:L81))</f>
        <v/>
      </c>
    </row>
    <row r="82" spans="1:4" x14ac:dyDescent="0.3">
      <c r="A82" s="2" t="str">
        <f>IF(ISBLANK(B82),"",RANK(D82,D:D))</f>
        <v/>
      </c>
      <c r="D82" s="2" t="str">
        <f>IF(ISBLANK(B82),"",SUM(E82:L82))</f>
        <v/>
      </c>
    </row>
    <row r="83" spans="1:4" x14ac:dyDescent="0.3">
      <c r="A83" s="2" t="str">
        <f>IF(ISBLANK(B83),"",RANK(D83,D:D))</f>
        <v/>
      </c>
      <c r="D83" s="2" t="str">
        <f>IF(ISBLANK(B83),"",SUM(E83:L83))</f>
        <v/>
      </c>
    </row>
    <row r="84" spans="1:4" x14ac:dyDescent="0.3">
      <c r="A84" s="2" t="str">
        <f>IF(ISBLANK(B84),"",RANK(D84,D:D))</f>
        <v/>
      </c>
      <c r="D84" s="2" t="str">
        <f>IF(ISBLANK(B84),"",SUM(E84:L84))</f>
        <v/>
      </c>
    </row>
    <row r="85" spans="1:4" x14ac:dyDescent="0.3">
      <c r="A85" s="2" t="str">
        <f>IF(ISBLANK(B85),"",RANK(D85,D:D))</f>
        <v/>
      </c>
      <c r="D85" s="2" t="str">
        <f>IF(ISBLANK(B85),"",SUM(E85:L85))</f>
        <v/>
      </c>
    </row>
    <row r="86" spans="1:4" x14ac:dyDescent="0.3">
      <c r="A86" s="2" t="str">
        <f>IF(ISBLANK(B86),"",RANK(D86,D:D))</f>
        <v/>
      </c>
      <c r="D86" s="2" t="str">
        <f>IF(ISBLANK(B86),"",SUM(E86:L86))</f>
        <v/>
      </c>
    </row>
    <row r="87" spans="1:4" x14ac:dyDescent="0.3">
      <c r="A87" s="2" t="str">
        <f>IF(ISBLANK(B87),"",RANK(D87,D:D))</f>
        <v/>
      </c>
      <c r="D87" s="2" t="str">
        <f>IF(ISBLANK(B87),"",SUM(E87:L87))</f>
        <v/>
      </c>
    </row>
    <row r="88" spans="1:4" x14ac:dyDescent="0.3">
      <c r="A88" s="2" t="str">
        <f>IF(ISBLANK(B88),"",RANK(D88,D:D))</f>
        <v/>
      </c>
      <c r="D88" s="2" t="str">
        <f>IF(ISBLANK(B88),"",SUM(E88:L88))</f>
        <v/>
      </c>
    </row>
    <row r="89" spans="1:4" x14ac:dyDescent="0.3">
      <c r="A89" s="2" t="str">
        <f>IF(ISBLANK(B89),"",RANK(D89,D:D))</f>
        <v/>
      </c>
      <c r="D89" s="2" t="str">
        <f>IF(ISBLANK(B89),"",SUM(E89:L89))</f>
        <v/>
      </c>
    </row>
    <row r="90" spans="1:4" x14ac:dyDescent="0.3">
      <c r="A90" s="2" t="str">
        <f>IF(ISBLANK(B90),"",RANK(D90,D:D))</f>
        <v/>
      </c>
      <c r="D90" s="2" t="str">
        <f>IF(ISBLANK(B90),"",SUM(E90:L90))</f>
        <v/>
      </c>
    </row>
    <row r="91" spans="1:4" x14ac:dyDescent="0.3">
      <c r="A91" s="2" t="str">
        <f>IF(ISBLANK(B91),"",RANK(D91,D:D))</f>
        <v/>
      </c>
      <c r="D91" s="2" t="str">
        <f>IF(ISBLANK(B91),"",SUM(E91:L91))</f>
        <v/>
      </c>
    </row>
    <row r="92" spans="1:4" x14ac:dyDescent="0.3">
      <c r="A92" s="2" t="str">
        <f>IF(ISBLANK(B92),"",RANK(D92,D:D))</f>
        <v/>
      </c>
      <c r="D92" s="2" t="str">
        <f>IF(ISBLANK(B92),"",SUM(E92:L92))</f>
        <v/>
      </c>
    </row>
    <row r="93" spans="1:4" x14ac:dyDescent="0.3">
      <c r="A93" s="2" t="str">
        <f>IF(ISBLANK(B93),"",RANK(D93,D:D))</f>
        <v/>
      </c>
      <c r="D93" s="2" t="str">
        <f>IF(ISBLANK(B93),"",SUM(E93:L93))</f>
        <v/>
      </c>
    </row>
    <row r="94" spans="1:4" x14ac:dyDescent="0.3">
      <c r="A94" s="2" t="str">
        <f>IF(ISBLANK(B94),"",RANK(D94,D:D))</f>
        <v/>
      </c>
      <c r="D94" s="2" t="str">
        <f>IF(ISBLANK(B94),"",SUM(E94:L94))</f>
        <v/>
      </c>
    </row>
    <row r="95" spans="1:4" x14ac:dyDescent="0.3">
      <c r="A95" s="2" t="str">
        <f>IF(ISBLANK(B95),"",RANK(D95,D:D))</f>
        <v/>
      </c>
      <c r="D95" s="2" t="str">
        <f>IF(ISBLANK(B95),"",SUM(E95:L95))</f>
        <v/>
      </c>
    </row>
    <row r="96" spans="1:4" x14ac:dyDescent="0.3">
      <c r="A96" s="2" t="str">
        <f>IF(ISBLANK(B96),"",RANK(D96,D:D))</f>
        <v/>
      </c>
      <c r="D96" s="2" t="str">
        <f>IF(ISBLANK(B96),"",SUM(E96:L96))</f>
        <v/>
      </c>
    </row>
    <row r="97" spans="1:4" x14ac:dyDescent="0.3">
      <c r="A97" s="2" t="str">
        <f>IF(ISBLANK(B97),"",RANK(D97,D:D))</f>
        <v/>
      </c>
      <c r="D97" s="2" t="str">
        <f>IF(ISBLANK(B97),"",SUM(E97:L97))</f>
        <v/>
      </c>
    </row>
    <row r="98" spans="1:4" x14ac:dyDescent="0.3">
      <c r="A98" s="2" t="str">
        <f>IF(ISBLANK(B98),"",RANK(D98,D:D))</f>
        <v/>
      </c>
      <c r="D98" s="2" t="str">
        <f>IF(ISBLANK(B98),"",SUM(E98:L98))</f>
        <v/>
      </c>
    </row>
    <row r="99" spans="1:4" x14ac:dyDescent="0.3">
      <c r="A99" s="2" t="str">
        <f>IF(ISBLANK(B99),"",RANK(D99,D:D))</f>
        <v/>
      </c>
      <c r="D99" s="2" t="str">
        <f>IF(ISBLANK(B99),"",SUM(E99:L99))</f>
        <v/>
      </c>
    </row>
    <row r="100" spans="1:4" x14ac:dyDescent="0.3">
      <c r="A100" s="2" t="str">
        <f>IF(ISBLANK(B100),"",RANK(D100,D:D))</f>
        <v/>
      </c>
      <c r="D100" s="2" t="str">
        <f>IF(ISBLANK(B100),"",SUM(E100:L100))</f>
        <v/>
      </c>
    </row>
    <row r="101" spans="1:4" x14ac:dyDescent="0.3">
      <c r="A101" s="2" t="str">
        <f>IF(ISBLANK(B101),"",RANK(D101,D:D))</f>
        <v/>
      </c>
      <c r="D101" s="2" t="str">
        <f>IF(ISBLANK(B101),"",SUM(E101:L101))</f>
        <v/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000782-14CF-4153-8467-C2E24D3E916D}">
  <dimension ref="A1:O101"/>
  <sheetViews>
    <sheetView workbookViewId="0"/>
  </sheetViews>
  <sheetFormatPr defaultRowHeight="14.4" x14ac:dyDescent="0.3"/>
  <cols>
    <col min="1" max="1" width="8.88671875" style="2" customWidth="1"/>
    <col min="2" max="2" width="25.77734375" style="2" customWidth="1"/>
    <col min="3" max="3" width="15.77734375" style="2" customWidth="1"/>
    <col min="4" max="16384" width="8.88671875" style="2"/>
  </cols>
  <sheetData>
    <row r="1" spans="1:15" x14ac:dyDescent="0.3">
      <c r="A1" s="1" t="s">
        <v>87</v>
      </c>
      <c r="B1" s="1" t="s">
        <v>1</v>
      </c>
      <c r="C1" s="1" t="s">
        <v>10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93</v>
      </c>
      <c r="N1" s="3" t="s">
        <v>36</v>
      </c>
      <c r="O1" s="3" t="s">
        <v>37</v>
      </c>
    </row>
    <row r="2" spans="1:15" x14ac:dyDescent="0.3">
      <c r="A2" s="2">
        <f>IF(ISBLANK(B2),"",RANK(D2,D:D))</f>
        <v>1</v>
      </c>
      <c r="B2" s="2" t="s">
        <v>27</v>
      </c>
      <c r="C2" s="2" t="s">
        <v>19</v>
      </c>
      <c r="D2" s="2">
        <f>IF(ISBLANK(B2),"",SUM(E2:L2))</f>
        <v>60</v>
      </c>
      <c r="E2" s="2">
        <v>30</v>
      </c>
      <c r="F2" s="2">
        <v>30</v>
      </c>
      <c r="N2" s="2" t="s">
        <v>38</v>
      </c>
      <c r="O2" s="2">
        <v>30</v>
      </c>
    </row>
    <row r="3" spans="1:15" x14ac:dyDescent="0.3">
      <c r="A3" s="2">
        <f>IF(ISBLANK(B3),"",RANK(D3,D:D))</f>
        <v>2</v>
      </c>
      <c r="B3" s="2" t="s">
        <v>62</v>
      </c>
      <c r="C3" s="2" t="s">
        <v>34</v>
      </c>
      <c r="D3" s="2">
        <f>IF(ISBLANK(B3),"",SUM(E3:L3))</f>
        <v>37</v>
      </c>
      <c r="E3" s="2">
        <v>25</v>
      </c>
      <c r="F3" s="2">
        <v>12</v>
      </c>
      <c r="N3" s="2" t="s">
        <v>39</v>
      </c>
      <c r="O3" s="2">
        <v>25</v>
      </c>
    </row>
    <row r="4" spans="1:15" x14ac:dyDescent="0.3">
      <c r="A4" s="2">
        <f>IF(ISBLANK(B4),"",RANK(D4,D:D))</f>
        <v>3</v>
      </c>
      <c r="B4" s="2" t="s">
        <v>32</v>
      </c>
      <c r="C4" s="2" t="s">
        <v>25</v>
      </c>
      <c r="D4" s="2">
        <f>IF(ISBLANK(B4),"",SUM(E4:L4))</f>
        <v>35</v>
      </c>
      <c r="E4" s="2">
        <v>15</v>
      </c>
      <c r="F4" s="2">
        <v>20</v>
      </c>
      <c r="N4" s="2" t="s">
        <v>44</v>
      </c>
      <c r="O4" s="2">
        <v>20</v>
      </c>
    </row>
    <row r="5" spans="1:15" x14ac:dyDescent="0.3">
      <c r="A5" s="2">
        <f>IF(ISBLANK(B5),"",RANK(D5,D:D))</f>
        <v>4</v>
      </c>
      <c r="B5" s="2" t="s">
        <v>68</v>
      </c>
      <c r="C5" s="2" t="s">
        <v>34</v>
      </c>
      <c r="D5" s="2">
        <f>IF(ISBLANK(B5),"",SUM(E5:L5))</f>
        <v>31</v>
      </c>
      <c r="E5" s="2">
        <v>6</v>
      </c>
      <c r="F5" s="2">
        <v>25</v>
      </c>
      <c r="N5" s="2" t="s">
        <v>45</v>
      </c>
      <c r="O5" s="2">
        <v>15</v>
      </c>
    </row>
    <row r="6" spans="1:15" x14ac:dyDescent="0.3">
      <c r="A6" s="2">
        <f>IF(ISBLANK(B6),"",RANK(D6,D:D))</f>
        <v>5</v>
      </c>
      <c r="B6" s="2" t="s">
        <v>63</v>
      </c>
      <c r="C6" s="2" t="s">
        <v>22</v>
      </c>
      <c r="D6" s="2">
        <f>IF(ISBLANK(B6),"",SUM(E6:L6))</f>
        <v>20</v>
      </c>
      <c r="E6" s="2">
        <v>20</v>
      </c>
      <c r="N6" s="2" t="s">
        <v>46</v>
      </c>
      <c r="O6" s="2">
        <v>12</v>
      </c>
    </row>
    <row r="7" spans="1:15" x14ac:dyDescent="0.3">
      <c r="A7" s="2">
        <f>IF(ISBLANK(B7),"",RANK(D7,D:D))</f>
        <v>6</v>
      </c>
      <c r="B7" s="2" t="s">
        <v>63</v>
      </c>
      <c r="C7" s="2" t="s">
        <v>22</v>
      </c>
      <c r="D7" s="2">
        <f>IF(ISBLANK(B7),"",SUM(E7:L7))</f>
        <v>15</v>
      </c>
      <c r="F7" s="2">
        <v>15</v>
      </c>
      <c r="N7" s="2" t="s">
        <v>47</v>
      </c>
      <c r="O7" s="2">
        <v>10</v>
      </c>
    </row>
    <row r="8" spans="1:15" x14ac:dyDescent="0.3">
      <c r="A8" s="2">
        <f>IF(ISBLANK(B8),"",RANK(D8,D:D))</f>
        <v>7</v>
      </c>
      <c r="B8" s="2" t="s">
        <v>64</v>
      </c>
      <c r="C8" s="2" t="s">
        <v>65</v>
      </c>
      <c r="D8" s="2">
        <f>IF(ISBLANK(B8),"",SUM(E8:L8))</f>
        <v>12</v>
      </c>
      <c r="E8" s="2">
        <v>12</v>
      </c>
      <c r="N8" s="2" t="s">
        <v>48</v>
      </c>
      <c r="O8" s="2">
        <v>8</v>
      </c>
    </row>
    <row r="9" spans="1:15" x14ac:dyDescent="0.3">
      <c r="A9" s="2">
        <f>IF(ISBLANK(B9),"",RANK(D9,D:D))</f>
        <v>8</v>
      </c>
      <c r="B9" s="2" t="s">
        <v>66</v>
      </c>
      <c r="C9" s="2" t="s">
        <v>65</v>
      </c>
      <c r="D9" s="2">
        <f>IF(ISBLANK(B9),"",SUM(E9:L9))</f>
        <v>10</v>
      </c>
      <c r="E9" s="2">
        <v>10</v>
      </c>
      <c r="N9" s="2" t="s">
        <v>49</v>
      </c>
      <c r="O9" s="2">
        <v>6</v>
      </c>
    </row>
    <row r="10" spans="1:15" x14ac:dyDescent="0.3">
      <c r="A10" s="2">
        <f>IF(ISBLANK(B10),"",RANK(D10,D:D))</f>
        <v>8</v>
      </c>
      <c r="B10" s="2" t="s">
        <v>113</v>
      </c>
      <c r="C10" s="2" t="s">
        <v>34</v>
      </c>
      <c r="D10" s="2">
        <f>IF(ISBLANK(B10),"",SUM(E10:L10))</f>
        <v>10</v>
      </c>
      <c r="F10" s="2">
        <v>10</v>
      </c>
      <c r="N10" s="2" t="s">
        <v>50</v>
      </c>
      <c r="O10" s="2">
        <v>4</v>
      </c>
    </row>
    <row r="11" spans="1:15" x14ac:dyDescent="0.3">
      <c r="A11" s="2">
        <f>IF(ISBLANK(B11),"",RANK(D11,D:D))</f>
        <v>10</v>
      </c>
      <c r="B11" s="2" t="s">
        <v>67</v>
      </c>
      <c r="C11" s="2" t="s">
        <v>92</v>
      </c>
      <c r="D11" s="2">
        <f>IF(ISBLANK(B11),"",SUM(E11:L11))</f>
        <v>8</v>
      </c>
      <c r="E11" s="2">
        <v>8</v>
      </c>
      <c r="N11" s="2" t="s">
        <v>51</v>
      </c>
      <c r="O11" s="2">
        <v>2</v>
      </c>
    </row>
    <row r="12" spans="1:15" x14ac:dyDescent="0.3">
      <c r="A12" s="2">
        <f>IF(ISBLANK(B12),"",RANK(D12,D:D))</f>
        <v>10</v>
      </c>
      <c r="B12" s="2" t="s">
        <v>114</v>
      </c>
      <c r="C12" s="2" t="s">
        <v>71</v>
      </c>
      <c r="D12" s="2">
        <f>IF(ISBLANK(B12),"",SUM(E12:L12))</f>
        <v>8</v>
      </c>
      <c r="F12" s="2">
        <v>8</v>
      </c>
    </row>
    <row r="13" spans="1:15" x14ac:dyDescent="0.3">
      <c r="A13" s="2">
        <f>IF(ISBLANK(B13),"",RANK(D13,D:D))</f>
        <v>12</v>
      </c>
      <c r="B13" s="2" t="s">
        <v>69</v>
      </c>
      <c r="C13" s="2" t="s">
        <v>34</v>
      </c>
      <c r="D13" s="2">
        <f>IF(ISBLANK(B13),"",SUM(E13:L13))</f>
        <v>6</v>
      </c>
      <c r="E13" s="2">
        <v>4</v>
      </c>
      <c r="F13" s="2">
        <v>2</v>
      </c>
    </row>
    <row r="14" spans="1:15" x14ac:dyDescent="0.3">
      <c r="A14" s="2">
        <f>IF(ISBLANK(B14),"",RANK(D14,D:D))</f>
        <v>12</v>
      </c>
      <c r="B14" s="2" t="s">
        <v>70</v>
      </c>
      <c r="C14" s="2" t="s">
        <v>71</v>
      </c>
      <c r="D14" s="2">
        <f>IF(ISBLANK(B14),"",SUM(E14:L14))</f>
        <v>6</v>
      </c>
      <c r="E14" s="2">
        <v>2</v>
      </c>
      <c r="F14" s="2">
        <v>4</v>
      </c>
    </row>
    <row r="15" spans="1:15" x14ac:dyDescent="0.3">
      <c r="A15" s="2">
        <f>IF(ISBLANK(B15),"",RANK(D15,D:D))</f>
        <v>12</v>
      </c>
      <c r="B15" s="2" t="s">
        <v>115</v>
      </c>
      <c r="C15" s="2" t="s">
        <v>17</v>
      </c>
      <c r="D15" s="2">
        <f>IF(ISBLANK(B15),"",SUM(E15:L15))</f>
        <v>6</v>
      </c>
      <c r="F15" s="2">
        <v>6</v>
      </c>
    </row>
    <row r="16" spans="1:15" x14ac:dyDescent="0.3">
      <c r="A16" s="2" t="str">
        <f>IF(ISBLANK(B16),"",RANK(D16,D:D))</f>
        <v/>
      </c>
      <c r="D16" s="2" t="str">
        <f>IF(ISBLANK(B16),"",SUM(E16:L16))</f>
        <v/>
      </c>
    </row>
    <row r="17" spans="1:4" x14ac:dyDescent="0.3">
      <c r="A17" s="2" t="str">
        <f>IF(ISBLANK(B17),"",RANK(D17,D:D))</f>
        <v/>
      </c>
      <c r="D17" s="2" t="str">
        <f>IF(ISBLANK(B17),"",SUM(E17:L17))</f>
        <v/>
      </c>
    </row>
    <row r="18" spans="1:4" x14ac:dyDescent="0.3">
      <c r="A18" s="2" t="str">
        <f>IF(ISBLANK(B18),"",RANK(D18,D:D))</f>
        <v/>
      </c>
      <c r="D18" s="2" t="str">
        <f>IF(ISBLANK(B18),"",SUM(E18:L18))</f>
        <v/>
      </c>
    </row>
    <row r="19" spans="1:4" x14ac:dyDescent="0.3">
      <c r="A19" s="2" t="str">
        <f>IF(ISBLANK(B19),"",RANK(D19,D:D))</f>
        <v/>
      </c>
      <c r="D19" s="2" t="str">
        <f>IF(ISBLANK(B19),"",SUM(E19:L19))</f>
        <v/>
      </c>
    </row>
    <row r="20" spans="1:4" x14ac:dyDescent="0.3">
      <c r="A20" s="2" t="str">
        <f>IF(ISBLANK(B20),"",RANK(D20,D:D))</f>
        <v/>
      </c>
      <c r="D20" s="2" t="str">
        <f>IF(ISBLANK(B20),"",SUM(E20:L20))</f>
        <v/>
      </c>
    </row>
    <row r="21" spans="1:4" x14ac:dyDescent="0.3">
      <c r="A21" s="2" t="str">
        <f>IF(ISBLANK(B21),"",RANK(D21,D:D))</f>
        <v/>
      </c>
      <c r="D21" s="2" t="str">
        <f>IF(ISBLANK(B21),"",SUM(E21:L21))</f>
        <v/>
      </c>
    </row>
    <row r="22" spans="1:4" x14ac:dyDescent="0.3">
      <c r="A22" s="2" t="str">
        <f>IF(ISBLANK(B22),"",RANK(D22,D:D))</f>
        <v/>
      </c>
      <c r="D22" s="2" t="str">
        <f>IF(ISBLANK(B22),"",SUM(E22:L22))</f>
        <v/>
      </c>
    </row>
    <row r="23" spans="1:4" x14ac:dyDescent="0.3">
      <c r="A23" s="2" t="str">
        <f>IF(ISBLANK(B23),"",RANK(D23,D:D))</f>
        <v/>
      </c>
      <c r="D23" s="2" t="str">
        <f>IF(ISBLANK(B23),"",SUM(E23:L23))</f>
        <v/>
      </c>
    </row>
    <row r="24" spans="1:4" x14ac:dyDescent="0.3">
      <c r="A24" s="2" t="str">
        <f>IF(ISBLANK(B24),"",RANK(D24,D:D))</f>
        <v/>
      </c>
      <c r="D24" s="2" t="str">
        <f>IF(ISBLANK(B24),"",SUM(E24:L24))</f>
        <v/>
      </c>
    </row>
    <row r="25" spans="1:4" x14ac:dyDescent="0.3">
      <c r="A25" s="2" t="str">
        <f>IF(ISBLANK(B25),"",RANK(D25,D:D))</f>
        <v/>
      </c>
      <c r="D25" s="2" t="str">
        <f>IF(ISBLANK(B25),"",SUM(E25:L25))</f>
        <v/>
      </c>
    </row>
    <row r="26" spans="1:4" x14ac:dyDescent="0.3">
      <c r="A26" s="2" t="str">
        <f>IF(ISBLANK(B26),"",RANK(D26,D:D))</f>
        <v/>
      </c>
      <c r="D26" s="2" t="str">
        <f>IF(ISBLANK(B26),"",SUM(E26:L26))</f>
        <v/>
      </c>
    </row>
    <row r="27" spans="1:4" x14ac:dyDescent="0.3">
      <c r="A27" s="2" t="str">
        <f>IF(ISBLANK(B27),"",RANK(D27,D:D))</f>
        <v/>
      </c>
      <c r="D27" s="2" t="str">
        <f>IF(ISBLANK(B27),"",SUM(E27:L27))</f>
        <v/>
      </c>
    </row>
    <row r="28" spans="1:4" x14ac:dyDescent="0.3">
      <c r="A28" s="2" t="str">
        <f>IF(ISBLANK(B28),"",RANK(D28,D:D))</f>
        <v/>
      </c>
      <c r="D28" s="2" t="str">
        <f>IF(ISBLANK(B28),"",SUM(E28:L28))</f>
        <v/>
      </c>
    </row>
    <row r="29" spans="1:4" x14ac:dyDescent="0.3">
      <c r="A29" s="2" t="str">
        <f>IF(ISBLANK(B29),"",RANK(D29,D:D))</f>
        <v/>
      </c>
      <c r="D29" s="2" t="str">
        <f>IF(ISBLANK(B29),"",SUM(E29:L29))</f>
        <v/>
      </c>
    </row>
    <row r="30" spans="1:4" x14ac:dyDescent="0.3">
      <c r="A30" s="2" t="str">
        <f>IF(ISBLANK(B30),"",RANK(D30,D:D))</f>
        <v/>
      </c>
      <c r="D30" s="2" t="str">
        <f>IF(ISBLANK(B30),"",SUM(E30:L30))</f>
        <v/>
      </c>
    </row>
    <row r="31" spans="1:4" x14ac:dyDescent="0.3">
      <c r="A31" s="2" t="str">
        <f>IF(ISBLANK(B31),"",RANK(D31,D:D))</f>
        <v/>
      </c>
      <c r="D31" s="2" t="str">
        <f>IF(ISBLANK(B31),"",SUM(E31:L31))</f>
        <v/>
      </c>
    </row>
    <row r="32" spans="1:4" x14ac:dyDescent="0.3">
      <c r="A32" s="2" t="str">
        <f>IF(ISBLANK(B32),"",RANK(D32,D:D))</f>
        <v/>
      </c>
      <c r="D32" s="2" t="str">
        <f>IF(ISBLANK(B32),"",SUM(E32:L32))</f>
        <v/>
      </c>
    </row>
    <row r="33" spans="1:4" x14ac:dyDescent="0.3">
      <c r="A33" s="2" t="str">
        <f>IF(ISBLANK(B33),"",RANK(D33,D:D))</f>
        <v/>
      </c>
      <c r="D33" s="2" t="str">
        <f>IF(ISBLANK(B33),"",SUM(E33:L33))</f>
        <v/>
      </c>
    </row>
    <row r="34" spans="1:4" x14ac:dyDescent="0.3">
      <c r="A34" s="2" t="str">
        <f>IF(ISBLANK(B34),"",RANK(D34,D:D))</f>
        <v/>
      </c>
      <c r="D34" s="2" t="str">
        <f>IF(ISBLANK(B34),"",SUM(E34:L34))</f>
        <v/>
      </c>
    </row>
    <row r="35" spans="1:4" x14ac:dyDescent="0.3">
      <c r="A35" s="2" t="str">
        <f>IF(ISBLANK(B35),"",RANK(D35,D:D))</f>
        <v/>
      </c>
      <c r="D35" s="2" t="str">
        <f>IF(ISBLANK(B35),"",SUM(E35:L35))</f>
        <v/>
      </c>
    </row>
    <row r="36" spans="1:4" x14ac:dyDescent="0.3">
      <c r="A36" s="2" t="str">
        <f>IF(ISBLANK(B36),"",RANK(D36,D:D))</f>
        <v/>
      </c>
      <c r="D36" s="2" t="str">
        <f>IF(ISBLANK(B36),"",SUM(E36:L36))</f>
        <v/>
      </c>
    </row>
    <row r="37" spans="1:4" x14ac:dyDescent="0.3">
      <c r="A37" s="2" t="str">
        <f>IF(ISBLANK(B37),"",RANK(D37,D:D))</f>
        <v/>
      </c>
      <c r="D37" s="2" t="str">
        <f>IF(ISBLANK(B37),"",SUM(E37:L37))</f>
        <v/>
      </c>
    </row>
    <row r="38" spans="1:4" x14ac:dyDescent="0.3">
      <c r="A38" s="2" t="str">
        <f>IF(ISBLANK(B38),"",RANK(D38,D:D))</f>
        <v/>
      </c>
      <c r="D38" s="2" t="str">
        <f>IF(ISBLANK(B38),"",SUM(E38:L38))</f>
        <v/>
      </c>
    </row>
    <row r="39" spans="1:4" x14ac:dyDescent="0.3">
      <c r="A39" s="2" t="str">
        <f>IF(ISBLANK(B39),"",RANK(D39,D:D))</f>
        <v/>
      </c>
      <c r="D39" s="2" t="str">
        <f>IF(ISBLANK(B39),"",SUM(E39:L39))</f>
        <v/>
      </c>
    </row>
    <row r="40" spans="1:4" x14ac:dyDescent="0.3">
      <c r="A40" s="2" t="str">
        <f>IF(ISBLANK(B40),"",RANK(D40,D:D))</f>
        <v/>
      </c>
      <c r="D40" s="2" t="str">
        <f>IF(ISBLANK(B40),"",SUM(E40:L40))</f>
        <v/>
      </c>
    </row>
    <row r="41" spans="1:4" x14ac:dyDescent="0.3">
      <c r="A41" s="2" t="str">
        <f>IF(ISBLANK(B41),"",RANK(D41,D:D))</f>
        <v/>
      </c>
      <c r="D41" s="2" t="str">
        <f>IF(ISBLANK(B41),"",SUM(E41:L41))</f>
        <v/>
      </c>
    </row>
    <row r="42" spans="1:4" x14ac:dyDescent="0.3">
      <c r="A42" s="2" t="str">
        <f>IF(ISBLANK(B42),"",RANK(D42,D:D))</f>
        <v/>
      </c>
      <c r="D42" s="2" t="str">
        <f>IF(ISBLANK(B42),"",SUM(E42:L42))</f>
        <v/>
      </c>
    </row>
    <row r="43" spans="1:4" x14ac:dyDescent="0.3">
      <c r="A43" s="2" t="str">
        <f>IF(ISBLANK(B43),"",RANK(D43,D:D))</f>
        <v/>
      </c>
      <c r="D43" s="2" t="str">
        <f>IF(ISBLANK(B43),"",SUM(E43:L43))</f>
        <v/>
      </c>
    </row>
    <row r="44" spans="1:4" x14ac:dyDescent="0.3">
      <c r="A44" s="2" t="str">
        <f>IF(ISBLANK(B44),"",RANK(D44,D:D))</f>
        <v/>
      </c>
      <c r="D44" s="2" t="str">
        <f>IF(ISBLANK(B44),"",SUM(E44:L44))</f>
        <v/>
      </c>
    </row>
    <row r="45" spans="1:4" x14ac:dyDescent="0.3">
      <c r="A45" s="2" t="str">
        <f>IF(ISBLANK(B45),"",RANK(D45,D:D))</f>
        <v/>
      </c>
      <c r="D45" s="2" t="str">
        <f>IF(ISBLANK(B45),"",SUM(E45:L45))</f>
        <v/>
      </c>
    </row>
    <row r="46" spans="1:4" x14ac:dyDescent="0.3">
      <c r="A46" s="2" t="str">
        <f>IF(ISBLANK(B46),"",RANK(D46,D:D))</f>
        <v/>
      </c>
      <c r="D46" s="2" t="str">
        <f>IF(ISBLANK(B46),"",SUM(E46:L46))</f>
        <v/>
      </c>
    </row>
    <row r="47" spans="1:4" x14ac:dyDescent="0.3">
      <c r="A47" s="2" t="str">
        <f>IF(ISBLANK(B47),"",RANK(D47,D:D))</f>
        <v/>
      </c>
      <c r="D47" s="2" t="str">
        <f>IF(ISBLANK(B47),"",SUM(E47:L47))</f>
        <v/>
      </c>
    </row>
    <row r="48" spans="1:4" x14ac:dyDescent="0.3">
      <c r="A48" s="2" t="str">
        <f>IF(ISBLANK(B48),"",RANK(D48,D:D))</f>
        <v/>
      </c>
      <c r="D48" s="2" t="str">
        <f>IF(ISBLANK(B48),"",SUM(E48:L48))</f>
        <v/>
      </c>
    </row>
    <row r="49" spans="1:4" x14ac:dyDescent="0.3">
      <c r="A49" s="2" t="str">
        <f>IF(ISBLANK(B49),"",RANK(D49,D:D))</f>
        <v/>
      </c>
      <c r="D49" s="2" t="str">
        <f>IF(ISBLANK(B49),"",SUM(E49:L49))</f>
        <v/>
      </c>
    </row>
    <row r="50" spans="1:4" x14ac:dyDescent="0.3">
      <c r="A50" s="2" t="str">
        <f>IF(ISBLANK(B50),"",RANK(D50,D:D))</f>
        <v/>
      </c>
      <c r="D50" s="2" t="str">
        <f>IF(ISBLANK(B50),"",SUM(E50:L50))</f>
        <v/>
      </c>
    </row>
    <row r="51" spans="1:4" x14ac:dyDescent="0.3">
      <c r="A51" s="2" t="str">
        <f>IF(ISBLANK(B51),"",RANK(D51,D:D))</f>
        <v/>
      </c>
      <c r="D51" s="2" t="str">
        <f>IF(ISBLANK(B51),"",SUM(E51:L51))</f>
        <v/>
      </c>
    </row>
    <row r="52" spans="1:4" x14ac:dyDescent="0.3">
      <c r="A52" s="2" t="str">
        <f>IF(ISBLANK(B52),"",RANK(D52,D:D))</f>
        <v/>
      </c>
      <c r="D52" s="2" t="str">
        <f>IF(ISBLANK(B52),"",SUM(E52:L52))</f>
        <v/>
      </c>
    </row>
    <row r="53" spans="1:4" x14ac:dyDescent="0.3">
      <c r="A53" s="2" t="str">
        <f>IF(ISBLANK(B53),"",RANK(D53,D:D))</f>
        <v/>
      </c>
      <c r="D53" s="2" t="str">
        <f>IF(ISBLANK(B53),"",SUM(E53:L53))</f>
        <v/>
      </c>
    </row>
    <row r="54" spans="1:4" x14ac:dyDescent="0.3">
      <c r="A54" s="2" t="str">
        <f>IF(ISBLANK(B54),"",RANK(D54,D:D))</f>
        <v/>
      </c>
      <c r="D54" s="2" t="str">
        <f>IF(ISBLANK(B54),"",SUM(E54:L54))</f>
        <v/>
      </c>
    </row>
    <row r="55" spans="1:4" x14ac:dyDescent="0.3">
      <c r="A55" s="2" t="str">
        <f>IF(ISBLANK(B55),"",RANK(D55,D:D))</f>
        <v/>
      </c>
      <c r="D55" s="2" t="str">
        <f>IF(ISBLANK(B55),"",SUM(E55:L55))</f>
        <v/>
      </c>
    </row>
    <row r="56" spans="1:4" x14ac:dyDescent="0.3">
      <c r="A56" s="2" t="str">
        <f>IF(ISBLANK(B56),"",RANK(D56,D:D))</f>
        <v/>
      </c>
      <c r="D56" s="2" t="str">
        <f>IF(ISBLANK(B56),"",SUM(E56:L56))</f>
        <v/>
      </c>
    </row>
    <row r="57" spans="1:4" x14ac:dyDescent="0.3">
      <c r="A57" s="2" t="str">
        <f>IF(ISBLANK(B57),"",RANK(D57,D:D))</f>
        <v/>
      </c>
      <c r="D57" s="2" t="str">
        <f>IF(ISBLANK(B57),"",SUM(E57:L57))</f>
        <v/>
      </c>
    </row>
    <row r="58" spans="1:4" x14ac:dyDescent="0.3">
      <c r="A58" s="2" t="str">
        <f>IF(ISBLANK(B58),"",RANK(D58,D:D))</f>
        <v/>
      </c>
      <c r="D58" s="2" t="str">
        <f>IF(ISBLANK(B58),"",SUM(E58:L58))</f>
        <v/>
      </c>
    </row>
    <row r="59" spans="1:4" x14ac:dyDescent="0.3">
      <c r="A59" s="2" t="str">
        <f>IF(ISBLANK(B59),"",RANK(D59,D:D))</f>
        <v/>
      </c>
      <c r="D59" s="2" t="str">
        <f>IF(ISBLANK(B59),"",SUM(E59:L59))</f>
        <v/>
      </c>
    </row>
    <row r="60" spans="1:4" x14ac:dyDescent="0.3">
      <c r="A60" s="2" t="str">
        <f>IF(ISBLANK(B60),"",RANK(D60,D:D))</f>
        <v/>
      </c>
      <c r="D60" s="2" t="str">
        <f>IF(ISBLANK(B60),"",SUM(E60:L60))</f>
        <v/>
      </c>
    </row>
    <row r="61" spans="1:4" x14ac:dyDescent="0.3">
      <c r="A61" s="2" t="str">
        <f>IF(ISBLANK(B61),"",RANK(D61,D:D))</f>
        <v/>
      </c>
      <c r="D61" s="2" t="str">
        <f>IF(ISBLANK(B61),"",SUM(E61:L61))</f>
        <v/>
      </c>
    </row>
    <row r="62" spans="1:4" x14ac:dyDescent="0.3">
      <c r="A62" s="2" t="str">
        <f>IF(ISBLANK(B62),"",RANK(D62,D:D))</f>
        <v/>
      </c>
      <c r="D62" s="2" t="str">
        <f>IF(ISBLANK(B62),"",SUM(E62:L62))</f>
        <v/>
      </c>
    </row>
    <row r="63" spans="1:4" x14ac:dyDescent="0.3">
      <c r="A63" s="2" t="str">
        <f>IF(ISBLANK(B63),"",RANK(D63,D:D))</f>
        <v/>
      </c>
      <c r="D63" s="2" t="str">
        <f>IF(ISBLANK(B63),"",SUM(E63:L63))</f>
        <v/>
      </c>
    </row>
    <row r="64" spans="1:4" x14ac:dyDescent="0.3">
      <c r="A64" s="2" t="str">
        <f>IF(ISBLANK(B64),"",RANK(D64,D:D))</f>
        <v/>
      </c>
      <c r="D64" s="2" t="str">
        <f>IF(ISBLANK(B64),"",SUM(E64:L64))</f>
        <v/>
      </c>
    </row>
    <row r="65" spans="1:4" x14ac:dyDescent="0.3">
      <c r="A65" s="2" t="str">
        <f>IF(ISBLANK(B65),"",RANK(D65,D:D))</f>
        <v/>
      </c>
      <c r="D65" s="2" t="str">
        <f>IF(ISBLANK(B65),"",SUM(E65:L65))</f>
        <v/>
      </c>
    </row>
    <row r="66" spans="1:4" x14ac:dyDescent="0.3">
      <c r="A66" s="2" t="str">
        <f>IF(ISBLANK(B66),"",RANK(D66,D:D))</f>
        <v/>
      </c>
      <c r="D66" s="2" t="str">
        <f>IF(ISBLANK(B66),"",SUM(E66:L66))</f>
        <v/>
      </c>
    </row>
    <row r="67" spans="1:4" x14ac:dyDescent="0.3">
      <c r="A67" s="2" t="str">
        <f>IF(ISBLANK(B67),"",RANK(D67,D:D))</f>
        <v/>
      </c>
      <c r="D67" s="2" t="str">
        <f>IF(ISBLANK(B67),"",SUM(E67:L67))</f>
        <v/>
      </c>
    </row>
    <row r="68" spans="1:4" x14ac:dyDescent="0.3">
      <c r="A68" s="2" t="str">
        <f>IF(ISBLANK(B68),"",RANK(D68,D:D))</f>
        <v/>
      </c>
      <c r="D68" s="2" t="str">
        <f>IF(ISBLANK(B68),"",SUM(E68:L68))</f>
        <v/>
      </c>
    </row>
    <row r="69" spans="1:4" x14ac:dyDescent="0.3">
      <c r="A69" s="2" t="str">
        <f>IF(ISBLANK(B69),"",RANK(D69,D:D))</f>
        <v/>
      </c>
      <c r="D69" s="2" t="str">
        <f>IF(ISBLANK(B69),"",SUM(E69:L69))</f>
        <v/>
      </c>
    </row>
    <row r="70" spans="1:4" x14ac:dyDescent="0.3">
      <c r="A70" s="2" t="str">
        <f>IF(ISBLANK(B70),"",RANK(D70,D:D))</f>
        <v/>
      </c>
      <c r="D70" s="2" t="str">
        <f>IF(ISBLANK(B70),"",SUM(E70:L70))</f>
        <v/>
      </c>
    </row>
    <row r="71" spans="1:4" x14ac:dyDescent="0.3">
      <c r="A71" s="2" t="str">
        <f>IF(ISBLANK(B71),"",RANK(D71,D:D))</f>
        <v/>
      </c>
      <c r="D71" s="2" t="str">
        <f>IF(ISBLANK(B71),"",SUM(E71:L71))</f>
        <v/>
      </c>
    </row>
    <row r="72" spans="1:4" x14ac:dyDescent="0.3">
      <c r="A72" s="2" t="str">
        <f>IF(ISBLANK(B72),"",RANK(D72,D:D))</f>
        <v/>
      </c>
      <c r="D72" s="2" t="str">
        <f>IF(ISBLANK(B72),"",SUM(E72:L72))</f>
        <v/>
      </c>
    </row>
    <row r="73" spans="1:4" x14ac:dyDescent="0.3">
      <c r="A73" s="2" t="str">
        <f>IF(ISBLANK(B73),"",RANK(D73,D:D))</f>
        <v/>
      </c>
      <c r="D73" s="2" t="str">
        <f>IF(ISBLANK(B73),"",SUM(E73:L73))</f>
        <v/>
      </c>
    </row>
    <row r="74" spans="1:4" x14ac:dyDescent="0.3">
      <c r="A74" s="2" t="str">
        <f>IF(ISBLANK(B74),"",RANK(D74,D:D))</f>
        <v/>
      </c>
      <c r="D74" s="2" t="str">
        <f>IF(ISBLANK(B74),"",SUM(E74:L74))</f>
        <v/>
      </c>
    </row>
    <row r="75" spans="1:4" x14ac:dyDescent="0.3">
      <c r="A75" s="2" t="str">
        <f>IF(ISBLANK(B75),"",RANK(D75,D:D))</f>
        <v/>
      </c>
      <c r="D75" s="2" t="str">
        <f>IF(ISBLANK(B75),"",SUM(E75:L75))</f>
        <v/>
      </c>
    </row>
    <row r="76" spans="1:4" x14ac:dyDescent="0.3">
      <c r="A76" s="2" t="str">
        <f>IF(ISBLANK(B76),"",RANK(D76,D:D))</f>
        <v/>
      </c>
      <c r="D76" s="2" t="str">
        <f>IF(ISBLANK(B76),"",SUM(E76:L76))</f>
        <v/>
      </c>
    </row>
    <row r="77" spans="1:4" x14ac:dyDescent="0.3">
      <c r="A77" s="2" t="str">
        <f>IF(ISBLANK(B77),"",RANK(D77,D:D))</f>
        <v/>
      </c>
      <c r="D77" s="2" t="str">
        <f>IF(ISBLANK(B77),"",SUM(E77:L77))</f>
        <v/>
      </c>
    </row>
    <row r="78" spans="1:4" x14ac:dyDescent="0.3">
      <c r="A78" s="2" t="str">
        <f>IF(ISBLANK(B78),"",RANK(D78,D:D))</f>
        <v/>
      </c>
      <c r="D78" s="2" t="str">
        <f>IF(ISBLANK(B78),"",SUM(E78:L78))</f>
        <v/>
      </c>
    </row>
    <row r="79" spans="1:4" x14ac:dyDescent="0.3">
      <c r="A79" s="2" t="str">
        <f>IF(ISBLANK(B79),"",RANK(D79,D:D))</f>
        <v/>
      </c>
      <c r="D79" s="2" t="str">
        <f>IF(ISBLANK(B79),"",SUM(E79:L79))</f>
        <v/>
      </c>
    </row>
    <row r="80" spans="1:4" x14ac:dyDescent="0.3">
      <c r="A80" s="2" t="str">
        <f>IF(ISBLANK(B80),"",RANK(D80,D:D))</f>
        <v/>
      </c>
      <c r="D80" s="2" t="str">
        <f>IF(ISBLANK(B80),"",SUM(E80:L80))</f>
        <v/>
      </c>
    </row>
    <row r="81" spans="1:4" x14ac:dyDescent="0.3">
      <c r="A81" s="2" t="str">
        <f>IF(ISBLANK(B81),"",RANK(D81,D:D))</f>
        <v/>
      </c>
      <c r="D81" s="2" t="str">
        <f>IF(ISBLANK(B81),"",SUM(E81:L81))</f>
        <v/>
      </c>
    </row>
    <row r="82" spans="1:4" x14ac:dyDescent="0.3">
      <c r="A82" s="2" t="str">
        <f>IF(ISBLANK(B82),"",RANK(D82,D:D))</f>
        <v/>
      </c>
      <c r="D82" s="2" t="str">
        <f>IF(ISBLANK(B82),"",SUM(E82:L82))</f>
        <v/>
      </c>
    </row>
    <row r="83" spans="1:4" x14ac:dyDescent="0.3">
      <c r="A83" s="2" t="str">
        <f>IF(ISBLANK(B83),"",RANK(D83,D:D))</f>
        <v/>
      </c>
      <c r="D83" s="2" t="str">
        <f>IF(ISBLANK(B83),"",SUM(E83:L83))</f>
        <v/>
      </c>
    </row>
    <row r="84" spans="1:4" x14ac:dyDescent="0.3">
      <c r="A84" s="2" t="str">
        <f>IF(ISBLANK(B84),"",RANK(D84,D:D))</f>
        <v/>
      </c>
      <c r="D84" s="2" t="str">
        <f>IF(ISBLANK(B84),"",SUM(E84:L84))</f>
        <v/>
      </c>
    </row>
    <row r="85" spans="1:4" x14ac:dyDescent="0.3">
      <c r="A85" s="2" t="str">
        <f>IF(ISBLANK(B85),"",RANK(D85,D:D))</f>
        <v/>
      </c>
      <c r="D85" s="2" t="str">
        <f>IF(ISBLANK(B85),"",SUM(E85:L85))</f>
        <v/>
      </c>
    </row>
    <row r="86" spans="1:4" x14ac:dyDescent="0.3">
      <c r="A86" s="2" t="str">
        <f>IF(ISBLANK(B86),"",RANK(D86,D:D))</f>
        <v/>
      </c>
      <c r="D86" s="2" t="str">
        <f>IF(ISBLANK(B86),"",SUM(E86:L86))</f>
        <v/>
      </c>
    </row>
    <row r="87" spans="1:4" x14ac:dyDescent="0.3">
      <c r="A87" s="2" t="str">
        <f>IF(ISBLANK(B87),"",RANK(D87,D:D))</f>
        <v/>
      </c>
      <c r="D87" s="2" t="str">
        <f>IF(ISBLANK(B87),"",SUM(E87:L87))</f>
        <v/>
      </c>
    </row>
    <row r="88" spans="1:4" x14ac:dyDescent="0.3">
      <c r="A88" s="2" t="str">
        <f>IF(ISBLANK(B88),"",RANK(D88,D:D))</f>
        <v/>
      </c>
      <c r="D88" s="2" t="str">
        <f>IF(ISBLANK(B88),"",SUM(E88:L88))</f>
        <v/>
      </c>
    </row>
    <row r="89" spans="1:4" x14ac:dyDescent="0.3">
      <c r="A89" s="2" t="str">
        <f>IF(ISBLANK(B89),"",RANK(D89,D:D))</f>
        <v/>
      </c>
      <c r="D89" s="2" t="str">
        <f>IF(ISBLANK(B89),"",SUM(E89:L89))</f>
        <v/>
      </c>
    </row>
    <row r="90" spans="1:4" x14ac:dyDescent="0.3">
      <c r="A90" s="2" t="str">
        <f>IF(ISBLANK(B90),"",RANK(D90,D:D))</f>
        <v/>
      </c>
      <c r="D90" s="2" t="str">
        <f>IF(ISBLANK(B90),"",SUM(E90:L90))</f>
        <v/>
      </c>
    </row>
    <row r="91" spans="1:4" x14ac:dyDescent="0.3">
      <c r="A91" s="2" t="str">
        <f>IF(ISBLANK(B91),"",RANK(D91,D:D))</f>
        <v/>
      </c>
      <c r="D91" s="2" t="str">
        <f>IF(ISBLANK(B91),"",SUM(E91:L91))</f>
        <v/>
      </c>
    </row>
    <row r="92" spans="1:4" x14ac:dyDescent="0.3">
      <c r="A92" s="2" t="str">
        <f>IF(ISBLANK(B92),"",RANK(D92,D:D))</f>
        <v/>
      </c>
      <c r="D92" s="2" t="str">
        <f>IF(ISBLANK(B92),"",SUM(E92:L92))</f>
        <v/>
      </c>
    </row>
    <row r="93" spans="1:4" x14ac:dyDescent="0.3">
      <c r="A93" s="2" t="str">
        <f>IF(ISBLANK(B93),"",RANK(D93,D:D))</f>
        <v/>
      </c>
      <c r="D93" s="2" t="str">
        <f>IF(ISBLANK(B93),"",SUM(E93:L93))</f>
        <v/>
      </c>
    </row>
    <row r="94" spans="1:4" x14ac:dyDescent="0.3">
      <c r="A94" s="2" t="str">
        <f>IF(ISBLANK(B94),"",RANK(D94,D:D))</f>
        <v/>
      </c>
      <c r="D94" s="2" t="str">
        <f>IF(ISBLANK(B94),"",SUM(E94:L94))</f>
        <v/>
      </c>
    </row>
    <row r="95" spans="1:4" x14ac:dyDescent="0.3">
      <c r="A95" s="2" t="str">
        <f>IF(ISBLANK(B95),"",RANK(D95,D:D))</f>
        <v/>
      </c>
      <c r="D95" s="2" t="str">
        <f>IF(ISBLANK(B95),"",SUM(E95:L95))</f>
        <v/>
      </c>
    </row>
    <row r="96" spans="1:4" x14ac:dyDescent="0.3">
      <c r="A96" s="2" t="str">
        <f>IF(ISBLANK(B96),"",RANK(D96,D:D))</f>
        <v/>
      </c>
      <c r="D96" s="2" t="str">
        <f>IF(ISBLANK(B96),"",SUM(E96:L96))</f>
        <v/>
      </c>
    </row>
    <row r="97" spans="1:4" x14ac:dyDescent="0.3">
      <c r="A97" s="2" t="str">
        <f>IF(ISBLANK(B97),"",RANK(D97,D:D))</f>
        <v/>
      </c>
      <c r="D97" s="2" t="str">
        <f>IF(ISBLANK(B97),"",SUM(E97:L97))</f>
        <v/>
      </c>
    </row>
    <row r="98" spans="1:4" x14ac:dyDescent="0.3">
      <c r="A98" s="2" t="str">
        <f>IF(ISBLANK(B98),"",RANK(D98,D:D))</f>
        <v/>
      </c>
      <c r="D98" s="2" t="str">
        <f>IF(ISBLANK(B98),"",SUM(E98:L98))</f>
        <v/>
      </c>
    </row>
    <row r="99" spans="1:4" x14ac:dyDescent="0.3">
      <c r="A99" s="2" t="str">
        <f>IF(ISBLANK(B99),"",RANK(D99,D:D))</f>
        <v/>
      </c>
      <c r="D99" s="2" t="str">
        <f>IF(ISBLANK(B99),"",SUM(E99:L99))</f>
        <v/>
      </c>
    </row>
    <row r="100" spans="1:4" x14ac:dyDescent="0.3">
      <c r="A100" s="2" t="str">
        <f>IF(ISBLANK(B100),"",RANK(D100,D:D))</f>
        <v/>
      </c>
      <c r="D100" s="2" t="str">
        <f>IF(ISBLANK(B100),"",SUM(E100:L100))</f>
        <v/>
      </c>
    </row>
    <row r="101" spans="1:4" x14ac:dyDescent="0.3">
      <c r="A101" s="2" t="str">
        <f>IF(ISBLANK(B101),"",RANK(D101,D:D))</f>
        <v/>
      </c>
      <c r="D101" s="2" t="str">
        <f>IF(ISBLANK(B101),"",SUM(E101:L101))</f>
        <v/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7E8BA9-59B1-4180-9763-FE8757648D1D}">
  <dimension ref="A1:O101"/>
  <sheetViews>
    <sheetView workbookViewId="0"/>
  </sheetViews>
  <sheetFormatPr defaultRowHeight="14.4" x14ac:dyDescent="0.3"/>
  <cols>
    <col min="1" max="1" width="8.88671875" style="2"/>
    <col min="2" max="2" width="25.77734375" style="2" customWidth="1"/>
    <col min="3" max="3" width="15.77734375" style="2" customWidth="1"/>
    <col min="4" max="16384" width="8.88671875" style="2"/>
  </cols>
  <sheetData>
    <row r="1" spans="1:15" x14ac:dyDescent="0.3">
      <c r="A1" s="1" t="s">
        <v>13</v>
      </c>
      <c r="B1" s="1" t="s">
        <v>1</v>
      </c>
      <c r="C1" s="1" t="s">
        <v>10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93</v>
      </c>
      <c r="N1" s="3" t="s">
        <v>36</v>
      </c>
      <c r="O1" s="3" t="s">
        <v>37</v>
      </c>
    </row>
    <row r="2" spans="1:15" x14ac:dyDescent="0.3">
      <c r="A2" s="2">
        <f>IF(ISBLANK(B2),"",RANK(D2,D:D))</f>
        <v>1</v>
      </c>
      <c r="B2" s="2" t="s">
        <v>73</v>
      </c>
      <c r="C2" s="2" t="s">
        <v>19</v>
      </c>
      <c r="D2" s="2">
        <f>IF(ISBLANK(B2),"",SUM(E2:L2))</f>
        <v>50</v>
      </c>
      <c r="E2" s="2">
        <v>25</v>
      </c>
      <c r="F2" s="2">
        <v>25</v>
      </c>
      <c r="N2" s="2" t="s">
        <v>38</v>
      </c>
      <c r="O2" s="2">
        <v>30</v>
      </c>
    </row>
    <row r="3" spans="1:15" x14ac:dyDescent="0.3">
      <c r="A3" s="2">
        <f>IF(ISBLANK(B3),"",RANK(D3,D:D))</f>
        <v>1</v>
      </c>
      <c r="B3" s="2" t="s">
        <v>74</v>
      </c>
      <c r="C3" s="2" t="s">
        <v>19</v>
      </c>
      <c r="D3" s="2">
        <f>IF(ISBLANK(B3),"",SUM(E3:L3))</f>
        <v>50</v>
      </c>
      <c r="E3" s="2">
        <v>20</v>
      </c>
      <c r="F3" s="2">
        <v>30</v>
      </c>
      <c r="N3" s="2" t="s">
        <v>39</v>
      </c>
      <c r="O3" s="2">
        <v>25</v>
      </c>
    </row>
    <row r="4" spans="1:15" x14ac:dyDescent="0.3">
      <c r="A4" s="2">
        <f>IF(ISBLANK(B4),"",RANK(D4,D:D))</f>
        <v>3</v>
      </c>
      <c r="B4" s="2" t="s">
        <v>75</v>
      </c>
      <c r="C4" s="2" t="s">
        <v>19</v>
      </c>
      <c r="D4" s="2">
        <f>IF(ISBLANK(B4),"",SUM(E4:L4))</f>
        <v>35</v>
      </c>
      <c r="E4" s="2">
        <v>15</v>
      </c>
      <c r="F4" s="2">
        <v>20</v>
      </c>
      <c r="N4" s="2" t="s">
        <v>44</v>
      </c>
      <c r="O4" s="2">
        <v>20</v>
      </c>
    </row>
    <row r="5" spans="1:15" x14ac:dyDescent="0.3">
      <c r="A5" s="2">
        <f>IF(ISBLANK(B5),"",RANK(D5,D:D))</f>
        <v>4</v>
      </c>
      <c r="B5" s="2" t="s">
        <v>72</v>
      </c>
      <c r="C5" s="2" t="s">
        <v>30</v>
      </c>
      <c r="D5" s="2">
        <f>IF(ISBLANK(B5),"",SUM(E5:L5))</f>
        <v>30</v>
      </c>
      <c r="E5" s="2">
        <v>30</v>
      </c>
      <c r="N5" s="2" t="s">
        <v>45</v>
      </c>
      <c r="O5" s="2">
        <v>15</v>
      </c>
    </row>
    <row r="6" spans="1:15" x14ac:dyDescent="0.3">
      <c r="A6" s="2">
        <f>IF(ISBLANK(B6),"",RANK(D6,D:D))</f>
        <v>5</v>
      </c>
      <c r="B6" s="2" t="s">
        <v>116</v>
      </c>
      <c r="C6" s="2" t="s">
        <v>71</v>
      </c>
      <c r="D6" s="2">
        <f>IF(ISBLANK(B6),"",SUM(E6:L6))</f>
        <v>15</v>
      </c>
      <c r="F6" s="2">
        <v>15</v>
      </c>
      <c r="N6" s="2" t="s">
        <v>46</v>
      </c>
      <c r="O6" s="2">
        <v>12</v>
      </c>
    </row>
    <row r="7" spans="1:15" x14ac:dyDescent="0.3">
      <c r="A7" s="2" t="str">
        <f>IF(ISBLANK(B7),"",RANK(D7,D:D))</f>
        <v/>
      </c>
      <c r="D7" s="2" t="str">
        <f>IF(ISBLANK(B7),"",SUM(E7:L7))</f>
        <v/>
      </c>
      <c r="N7" s="2" t="s">
        <v>47</v>
      </c>
      <c r="O7" s="2">
        <v>10</v>
      </c>
    </row>
    <row r="8" spans="1:15" x14ac:dyDescent="0.3">
      <c r="A8" s="2" t="str">
        <f>IF(ISBLANK(B8),"",RANK(D8,D:D))</f>
        <v/>
      </c>
      <c r="D8" s="2" t="str">
        <f>IF(ISBLANK(B8),"",SUM(E8:L8))</f>
        <v/>
      </c>
      <c r="N8" s="2" t="s">
        <v>48</v>
      </c>
      <c r="O8" s="2">
        <v>8</v>
      </c>
    </row>
    <row r="9" spans="1:15" x14ac:dyDescent="0.3">
      <c r="A9" s="2" t="str">
        <f>IF(ISBLANK(B9),"",RANK(D9,D:D))</f>
        <v/>
      </c>
      <c r="D9" s="2" t="str">
        <f>IF(ISBLANK(B9),"",SUM(E9:L9))</f>
        <v/>
      </c>
      <c r="N9" s="2" t="s">
        <v>49</v>
      </c>
      <c r="O9" s="2">
        <v>6</v>
      </c>
    </row>
    <row r="10" spans="1:15" x14ac:dyDescent="0.3">
      <c r="A10" s="2" t="str">
        <f>IF(ISBLANK(B10),"",RANK(D10,D:D))</f>
        <v/>
      </c>
      <c r="D10" s="2" t="str">
        <f>IF(ISBLANK(B10),"",SUM(E10:L10))</f>
        <v/>
      </c>
      <c r="N10" s="2" t="s">
        <v>50</v>
      </c>
      <c r="O10" s="2">
        <v>4</v>
      </c>
    </row>
    <row r="11" spans="1:15" x14ac:dyDescent="0.3">
      <c r="A11" s="2" t="str">
        <f>IF(ISBLANK(B11),"",RANK(D11,D:D))</f>
        <v/>
      </c>
      <c r="D11" s="2" t="str">
        <f>IF(ISBLANK(B11),"",SUM(E11:L11))</f>
        <v/>
      </c>
      <c r="N11" s="2" t="s">
        <v>51</v>
      </c>
      <c r="O11" s="2">
        <v>2</v>
      </c>
    </row>
    <row r="12" spans="1:15" x14ac:dyDescent="0.3">
      <c r="A12" s="2" t="str">
        <f>IF(ISBLANK(B12),"",RANK(D12,D:D))</f>
        <v/>
      </c>
      <c r="D12" s="2" t="str">
        <f>IF(ISBLANK(B12),"",SUM(E12:L12))</f>
        <v/>
      </c>
    </row>
    <row r="13" spans="1:15" x14ac:dyDescent="0.3">
      <c r="A13" s="2" t="str">
        <f>IF(ISBLANK(B13),"",RANK(D13,D:D))</f>
        <v/>
      </c>
      <c r="D13" s="2" t="str">
        <f>IF(ISBLANK(B13),"",SUM(E13:L13))</f>
        <v/>
      </c>
    </row>
    <row r="14" spans="1:15" x14ac:dyDescent="0.3">
      <c r="A14" s="2" t="str">
        <f>IF(ISBLANK(B14),"",RANK(D14,D:D))</f>
        <v/>
      </c>
      <c r="D14" s="2" t="str">
        <f>IF(ISBLANK(B14),"",SUM(E14:L14))</f>
        <v/>
      </c>
    </row>
    <row r="15" spans="1:15" x14ac:dyDescent="0.3">
      <c r="A15" s="2" t="str">
        <f>IF(ISBLANK(B15),"",RANK(D15,D:D))</f>
        <v/>
      </c>
      <c r="D15" s="2" t="str">
        <f>IF(ISBLANK(B15),"",SUM(E15:L15))</f>
        <v/>
      </c>
    </row>
    <row r="16" spans="1:15" x14ac:dyDescent="0.3">
      <c r="A16" s="2" t="str">
        <f>IF(ISBLANK(B16),"",RANK(D16,D:D))</f>
        <v/>
      </c>
      <c r="D16" s="2" t="str">
        <f>IF(ISBLANK(B16),"",SUM(E16:L16))</f>
        <v/>
      </c>
    </row>
    <row r="17" spans="1:4" x14ac:dyDescent="0.3">
      <c r="A17" s="2" t="str">
        <f>IF(ISBLANK(B17),"",RANK(D17,D:D))</f>
        <v/>
      </c>
      <c r="D17" s="2" t="str">
        <f>IF(ISBLANK(B17),"",SUM(E17:L17))</f>
        <v/>
      </c>
    </row>
    <row r="18" spans="1:4" x14ac:dyDescent="0.3">
      <c r="A18" s="2" t="str">
        <f>IF(ISBLANK(B18),"",RANK(D18,D:D))</f>
        <v/>
      </c>
      <c r="D18" s="2" t="str">
        <f>IF(ISBLANK(B18),"",SUM(E18:L18))</f>
        <v/>
      </c>
    </row>
    <row r="19" spans="1:4" x14ac:dyDescent="0.3">
      <c r="A19" s="2" t="str">
        <f>IF(ISBLANK(B19),"",RANK(D19,D:D))</f>
        <v/>
      </c>
      <c r="D19" s="2" t="str">
        <f>IF(ISBLANK(B19),"",SUM(E19:L19))</f>
        <v/>
      </c>
    </row>
    <row r="20" spans="1:4" x14ac:dyDescent="0.3">
      <c r="A20" s="2" t="str">
        <f>IF(ISBLANK(B20),"",RANK(D20,D:D))</f>
        <v/>
      </c>
      <c r="D20" s="2" t="str">
        <f>IF(ISBLANK(B20),"",SUM(E20:L20))</f>
        <v/>
      </c>
    </row>
    <row r="21" spans="1:4" x14ac:dyDescent="0.3">
      <c r="A21" s="2" t="str">
        <f>IF(ISBLANK(B21),"",RANK(D21,D:D))</f>
        <v/>
      </c>
      <c r="D21" s="2" t="str">
        <f>IF(ISBLANK(B21),"",SUM(E21:L21))</f>
        <v/>
      </c>
    </row>
    <row r="22" spans="1:4" x14ac:dyDescent="0.3">
      <c r="A22" s="2" t="str">
        <f>IF(ISBLANK(B22),"",RANK(D22,D:D))</f>
        <v/>
      </c>
      <c r="D22" s="2" t="str">
        <f>IF(ISBLANK(B22),"",SUM(E22:L22))</f>
        <v/>
      </c>
    </row>
    <row r="23" spans="1:4" x14ac:dyDescent="0.3">
      <c r="A23" s="2" t="str">
        <f>IF(ISBLANK(B23),"",RANK(D23,D:D))</f>
        <v/>
      </c>
      <c r="D23" s="2" t="str">
        <f>IF(ISBLANK(B23),"",SUM(E23:L23))</f>
        <v/>
      </c>
    </row>
    <row r="24" spans="1:4" x14ac:dyDescent="0.3">
      <c r="A24" s="2" t="str">
        <f>IF(ISBLANK(B24),"",RANK(D24,D:D))</f>
        <v/>
      </c>
      <c r="D24" s="2" t="str">
        <f>IF(ISBLANK(B24),"",SUM(E24:L24))</f>
        <v/>
      </c>
    </row>
    <row r="25" spans="1:4" x14ac:dyDescent="0.3">
      <c r="A25" s="2" t="str">
        <f>IF(ISBLANK(B25),"",RANK(D25,D:D))</f>
        <v/>
      </c>
      <c r="D25" s="2" t="str">
        <f>IF(ISBLANK(B25),"",SUM(E25:L25))</f>
        <v/>
      </c>
    </row>
    <row r="26" spans="1:4" x14ac:dyDescent="0.3">
      <c r="A26" s="2" t="str">
        <f>IF(ISBLANK(B26),"",RANK(D26,D:D))</f>
        <v/>
      </c>
      <c r="D26" s="2" t="str">
        <f>IF(ISBLANK(B26),"",SUM(E26:L26))</f>
        <v/>
      </c>
    </row>
    <row r="27" spans="1:4" x14ac:dyDescent="0.3">
      <c r="A27" s="2" t="str">
        <f>IF(ISBLANK(B27),"",RANK(D27,D:D))</f>
        <v/>
      </c>
      <c r="D27" s="2" t="str">
        <f>IF(ISBLANK(B27),"",SUM(E27:L27))</f>
        <v/>
      </c>
    </row>
    <row r="28" spans="1:4" x14ac:dyDescent="0.3">
      <c r="A28" s="2" t="str">
        <f>IF(ISBLANK(B28),"",RANK(D28,D:D))</f>
        <v/>
      </c>
      <c r="D28" s="2" t="str">
        <f>IF(ISBLANK(B28),"",SUM(E28:L28))</f>
        <v/>
      </c>
    </row>
    <row r="29" spans="1:4" x14ac:dyDescent="0.3">
      <c r="A29" s="2" t="str">
        <f>IF(ISBLANK(B29),"",RANK(D29,D:D))</f>
        <v/>
      </c>
      <c r="D29" s="2" t="str">
        <f>IF(ISBLANK(B29),"",SUM(E29:L29))</f>
        <v/>
      </c>
    </row>
    <row r="30" spans="1:4" x14ac:dyDescent="0.3">
      <c r="A30" s="2" t="str">
        <f>IF(ISBLANK(B30),"",RANK(D30,D:D))</f>
        <v/>
      </c>
      <c r="D30" s="2" t="str">
        <f>IF(ISBLANK(B30),"",SUM(E30:L30))</f>
        <v/>
      </c>
    </row>
    <row r="31" spans="1:4" x14ac:dyDescent="0.3">
      <c r="A31" s="2" t="str">
        <f>IF(ISBLANK(B31),"",RANK(D31,D:D))</f>
        <v/>
      </c>
      <c r="D31" s="2" t="str">
        <f>IF(ISBLANK(B31),"",SUM(E31:L31))</f>
        <v/>
      </c>
    </row>
    <row r="32" spans="1:4" x14ac:dyDescent="0.3">
      <c r="A32" s="2" t="str">
        <f>IF(ISBLANK(B32),"",RANK(D32,D:D))</f>
        <v/>
      </c>
      <c r="D32" s="2" t="str">
        <f>IF(ISBLANK(B32),"",SUM(E32:L32))</f>
        <v/>
      </c>
    </row>
    <row r="33" spans="1:4" x14ac:dyDescent="0.3">
      <c r="A33" s="2" t="str">
        <f>IF(ISBLANK(B33),"",RANK(D33,D:D))</f>
        <v/>
      </c>
      <c r="D33" s="2" t="str">
        <f>IF(ISBLANK(B33),"",SUM(E33:L33))</f>
        <v/>
      </c>
    </row>
    <row r="34" spans="1:4" x14ac:dyDescent="0.3">
      <c r="A34" s="2" t="str">
        <f>IF(ISBLANK(B34),"",RANK(D34,D:D))</f>
        <v/>
      </c>
      <c r="D34" s="2" t="str">
        <f>IF(ISBLANK(B34),"",SUM(E34:L34))</f>
        <v/>
      </c>
    </row>
    <row r="35" spans="1:4" x14ac:dyDescent="0.3">
      <c r="A35" s="2" t="str">
        <f>IF(ISBLANK(B35),"",RANK(D35,D:D))</f>
        <v/>
      </c>
      <c r="D35" s="2" t="str">
        <f>IF(ISBLANK(B35),"",SUM(E35:L35))</f>
        <v/>
      </c>
    </row>
    <row r="36" spans="1:4" x14ac:dyDescent="0.3">
      <c r="A36" s="2" t="str">
        <f>IF(ISBLANK(B36),"",RANK(D36,D:D))</f>
        <v/>
      </c>
      <c r="D36" s="2" t="str">
        <f>IF(ISBLANK(B36),"",SUM(E36:L36))</f>
        <v/>
      </c>
    </row>
    <row r="37" spans="1:4" x14ac:dyDescent="0.3">
      <c r="A37" s="2" t="str">
        <f>IF(ISBLANK(B37),"",RANK(D37,D:D))</f>
        <v/>
      </c>
      <c r="D37" s="2" t="str">
        <f>IF(ISBLANK(B37),"",SUM(E37:L37))</f>
        <v/>
      </c>
    </row>
    <row r="38" spans="1:4" x14ac:dyDescent="0.3">
      <c r="A38" s="2" t="str">
        <f>IF(ISBLANK(B38),"",RANK(D38,D:D))</f>
        <v/>
      </c>
      <c r="D38" s="2" t="str">
        <f>IF(ISBLANK(B38),"",SUM(E38:L38))</f>
        <v/>
      </c>
    </row>
    <row r="39" spans="1:4" x14ac:dyDescent="0.3">
      <c r="A39" s="2" t="str">
        <f>IF(ISBLANK(B39),"",RANK(D39,D:D))</f>
        <v/>
      </c>
      <c r="D39" s="2" t="str">
        <f>IF(ISBLANK(B39),"",SUM(E39:L39))</f>
        <v/>
      </c>
    </row>
    <row r="40" spans="1:4" x14ac:dyDescent="0.3">
      <c r="A40" s="2" t="str">
        <f>IF(ISBLANK(B40),"",RANK(D40,D:D))</f>
        <v/>
      </c>
      <c r="D40" s="2" t="str">
        <f>IF(ISBLANK(B40),"",SUM(E40:L40))</f>
        <v/>
      </c>
    </row>
    <row r="41" spans="1:4" x14ac:dyDescent="0.3">
      <c r="A41" s="2" t="str">
        <f>IF(ISBLANK(B41),"",RANK(D41,D:D))</f>
        <v/>
      </c>
      <c r="D41" s="2" t="str">
        <f>IF(ISBLANK(B41),"",SUM(E41:L41))</f>
        <v/>
      </c>
    </row>
    <row r="42" spans="1:4" x14ac:dyDescent="0.3">
      <c r="A42" s="2" t="str">
        <f>IF(ISBLANK(B42),"",RANK(D42,D:D))</f>
        <v/>
      </c>
      <c r="D42" s="2" t="str">
        <f>IF(ISBLANK(B42),"",SUM(E42:L42))</f>
        <v/>
      </c>
    </row>
    <row r="43" spans="1:4" x14ac:dyDescent="0.3">
      <c r="A43" s="2" t="str">
        <f>IF(ISBLANK(B43),"",RANK(D43,D:D))</f>
        <v/>
      </c>
      <c r="D43" s="2" t="str">
        <f>IF(ISBLANK(B43),"",SUM(E43:L43))</f>
        <v/>
      </c>
    </row>
    <row r="44" spans="1:4" x14ac:dyDescent="0.3">
      <c r="A44" s="2" t="str">
        <f>IF(ISBLANK(B44),"",RANK(D44,D:D))</f>
        <v/>
      </c>
      <c r="D44" s="2" t="str">
        <f>IF(ISBLANK(B44),"",SUM(E44:L44))</f>
        <v/>
      </c>
    </row>
    <row r="45" spans="1:4" x14ac:dyDescent="0.3">
      <c r="A45" s="2" t="str">
        <f>IF(ISBLANK(B45),"",RANK(D45,D:D))</f>
        <v/>
      </c>
      <c r="D45" s="2" t="str">
        <f>IF(ISBLANK(B45),"",SUM(E45:L45))</f>
        <v/>
      </c>
    </row>
    <row r="46" spans="1:4" x14ac:dyDescent="0.3">
      <c r="A46" s="2" t="str">
        <f>IF(ISBLANK(B46),"",RANK(D46,D:D))</f>
        <v/>
      </c>
      <c r="D46" s="2" t="str">
        <f>IF(ISBLANK(B46),"",SUM(E46:L46))</f>
        <v/>
      </c>
    </row>
    <row r="47" spans="1:4" x14ac:dyDescent="0.3">
      <c r="A47" s="2" t="str">
        <f>IF(ISBLANK(B47),"",RANK(D47,D:D))</f>
        <v/>
      </c>
      <c r="D47" s="2" t="str">
        <f>IF(ISBLANK(B47),"",SUM(E47:L47))</f>
        <v/>
      </c>
    </row>
    <row r="48" spans="1:4" x14ac:dyDescent="0.3">
      <c r="A48" s="2" t="str">
        <f>IF(ISBLANK(B48),"",RANK(D48,D:D))</f>
        <v/>
      </c>
      <c r="D48" s="2" t="str">
        <f>IF(ISBLANK(B48),"",SUM(E48:L48))</f>
        <v/>
      </c>
    </row>
    <row r="49" spans="1:4" x14ac:dyDescent="0.3">
      <c r="A49" s="2" t="str">
        <f>IF(ISBLANK(B49),"",RANK(D49,D:D))</f>
        <v/>
      </c>
      <c r="D49" s="2" t="str">
        <f>IF(ISBLANK(B49),"",SUM(E49:L49))</f>
        <v/>
      </c>
    </row>
    <row r="50" spans="1:4" x14ac:dyDescent="0.3">
      <c r="A50" s="2" t="str">
        <f>IF(ISBLANK(B50),"",RANK(D50,D:D))</f>
        <v/>
      </c>
      <c r="D50" s="2" t="str">
        <f>IF(ISBLANK(B50),"",SUM(E50:L50))</f>
        <v/>
      </c>
    </row>
    <row r="51" spans="1:4" x14ac:dyDescent="0.3">
      <c r="A51" s="2" t="str">
        <f>IF(ISBLANK(B51),"",RANK(D51,D:D))</f>
        <v/>
      </c>
      <c r="D51" s="2" t="str">
        <f>IF(ISBLANK(B51),"",SUM(E51:L51))</f>
        <v/>
      </c>
    </row>
    <row r="52" spans="1:4" x14ac:dyDescent="0.3">
      <c r="A52" s="2" t="str">
        <f>IF(ISBLANK(B52),"",RANK(D52,D:D))</f>
        <v/>
      </c>
      <c r="D52" s="2" t="str">
        <f>IF(ISBLANK(B52),"",SUM(E52:L52))</f>
        <v/>
      </c>
    </row>
    <row r="53" spans="1:4" x14ac:dyDescent="0.3">
      <c r="A53" s="2" t="str">
        <f>IF(ISBLANK(B53),"",RANK(D53,D:D))</f>
        <v/>
      </c>
      <c r="D53" s="2" t="str">
        <f>IF(ISBLANK(B53),"",SUM(E53:L53))</f>
        <v/>
      </c>
    </row>
    <row r="54" spans="1:4" x14ac:dyDescent="0.3">
      <c r="A54" s="2" t="str">
        <f>IF(ISBLANK(B54),"",RANK(D54,D:D))</f>
        <v/>
      </c>
      <c r="D54" s="2" t="str">
        <f>IF(ISBLANK(B54),"",SUM(E54:L54))</f>
        <v/>
      </c>
    </row>
    <row r="55" spans="1:4" x14ac:dyDescent="0.3">
      <c r="A55" s="2" t="str">
        <f>IF(ISBLANK(B55),"",RANK(D55,D:D))</f>
        <v/>
      </c>
      <c r="D55" s="2" t="str">
        <f>IF(ISBLANK(B55),"",SUM(E55:L55))</f>
        <v/>
      </c>
    </row>
    <row r="56" spans="1:4" x14ac:dyDescent="0.3">
      <c r="A56" s="2" t="str">
        <f>IF(ISBLANK(B56),"",RANK(D56,D:D))</f>
        <v/>
      </c>
      <c r="D56" s="2" t="str">
        <f>IF(ISBLANK(B56),"",SUM(E56:L56))</f>
        <v/>
      </c>
    </row>
    <row r="57" spans="1:4" x14ac:dyDescent="0.3">
      <c r="A57" s="2" t="str">
        <f>IF(ISBLANK(B57),"",RANK(D57,D:D))</f>
        <v/>
      </c>
      <c r="D57" s="2" t="str">
        <f>IF(ISBLANK(B57),"",SUM(E57:L57))</f>
        <v/>
      </c>
    </row>
    <row r="58" spans="1:4" x14ac:dyDescent="0.3">
      <c r="A58" s="2" t="str">
        <f>IF(ISBLANK(B58),"",RANK(D58,D:D))</f>
        <v/>
      </c>
      <c r="D58" s="2" t="str">
        <f>IF(ISBLANK(B58),"",SUM(E58:L58))</f>
        <v/>
      </c>
    </row>
    <row r="59" spans="1:4" x14ac:dyDescent="0.3">
      <c r="A59" s="2" t="str">
        <f>IF(ISBLANK(B59),"",RANK(D59,D:D))</f>
        <v/>
      </c>
      <c r="D59" s="2" t="str">
        <f>IF(ISBLANK(B59),"",SUM(E59:L59))</f>
        <v/>
      </c>
    </row>
    <row r="60" spans="1:4" x14ac:dyDescent="0.3">
      <c r="A60" s="2" t="str">
        <f>IF(ISBLANK(B60),"",RANK(D60,D:D))</f>
        <v/>
      </c>
      <c r="D60" s="2" t="str">
        <f>IF(ISBLANK(B60),"",SUM(E60:L60))</f>
        <v/>
      </c>
    </row>
    <row r="61" spans="1:4" x14ac:dyDescent="0.3">
      <c r="A61" s="2" t="str">
        <f>IF(ISBLANK(B61),"",RANK(D61,D:D))</f>
        <v/>
      </c>
      <c r="D61" s="2" t="str">
        <f>IF(ISBLANK(B61),"",SUM(E61:L61))</f>
        <v/>
      </c>
    </row>
    <row r="62" spans="1:4" x14ac:dyDescent="0.3">
      <c r="A62" s="2" t="str">
        <f>IF(ISBLANK(B62),"",RANK(D62,D:D))</f>
        <v/>
      </c>
      <c r="D62" s="2" t="str">
        <f>IF(ISBLANK(B62),"",SUM(E62:L62))</f>
        <v/>
      </c>
    </row>
    <row r="63" spans="1:4" x14ac:dyDescent="0.3">
      <c r="A63" s="2" t="str">
        <f>IF(ISBLANK(B63),"",RANK(D63,D:D))</f>
        <v/>
      </c>
      <c r="D63" s="2" t="str">
        <f>IF(ISBLANK(B63),"",SUM(E63:L63))</f>
        <v/>
      </c>
    </row>
    <row r="64" spans="1:4" x14ac:dyDescent="0.3">
      <c r="A64" s="2" t="str">
        <f>IF(ISBLANK(B64),"",RANK(D64,D:D))</f>
        <v/>
      </c>
      <c r="D64" s="2" t="str">
        <f>IF(ISBLANK(B64),"",SUM(E64:L64))</f>
        <v/>
      </c>
    </row>
    <row r="65" spans="1:4" x14ac:dyDescent="0.3">
      <c r="A65" s="2" t="str">
        <f>IF(ISBLANK(B65),"",RANK(D65,D:D))</f>
        <v/>
      </c>
      <c r="D65" s="2" t="str">
        <f>IF(ISBLANK(B65),"",SUM(E65:L65))</f>
        <v/>
      </c>
    </row>
    <row r="66" spans="1:4" x14ac:dyDescent="0.3">
      <c r="A66" s="2" t="str">
        <f>IF(ISBLANK(B66),"",RANK(D66,D:D))</f>
        <v/>
      </c>
      <c r="D66" s="2" t="str">
        <f>IF(ISBLANK(B66),"",SUM(E66:L66))</f>
        <v/>
      </c>
    </row>
    <row r="67" spans="1:4" x14ac:dyDescent="0.3">
      <c r="A67" s="2" t="str">
        <f>IF(ISBLANK(B67),"",RANK(D67,D:D))</f>
        <v/>
      </c>
      <c r="D67" s="2" t="str">
        <f>IF(ISBLANK(B67),"",SUM(E67:L67))</f>
        <v/>
      </c>
    </row>
    <row r="68" spans="1:4" x14ac:dyDescent="0.3">
      <c r="A68" s="2" t="str">
        <f>IF(ISBLANK(B68),"",RANK(D68,D:D))</f>
        <v/>
      </c>
      <c r="D68" s="2" t="str">
        <f>IF(ISBLANK(B68),"",SUM(E68:L68))</f>
        <v/>
      </c>
    </row>
    <row r="69" spans="1:4" x14ac:dyDescent="0.3">
      <c r="A69" s="2" t="str">
        <f>IF(ISBLANK(B69),"",RANK(D69,D:D))</f>
        <v/>
      </c>
      <c r="D69" s="2" t="str">
        <f>IF(ISBLANK(B69),"",SUM(E69:L69))</f>
        <v/>
      </c>
    </row>
    <row r="70" spans="1:4" x14ac:dyDescent="0.3">
      <c r="A70" s="2" t="str">
        <f>IF(ISBLANK(B70),"",RANK(D70,D:D))</f>
        <v/>
      </c>
      <c r="D70" s="2" t="str">
        <f>IF(ISBLANK(B70),"",SUM(E70:L70))</f>
        <v/>
      </c>
    </row>
    <row r="71" spans="1:4" x14ac:dyDescent="0.3">
      <c r="A71" s="2" t="str">
        <f>IF(ISBLANK(B71),"",RANK(D71,D:D))</f>
        <v/>
      </c>
      <c r="D71" s="2" t="str">
        <f>IF(ISBLANK(B71),"",SUM(E71:L71))</f>
        <v/>
      </c>
    </row>
    <row r="72" spans="1:4" x14ac:dyDescent="0.3">
      <c r="A72" s="2" t="str">
        <f>IF(ISBLANK(B72),"",RANK(D72,D:D))</f>
        <v/>
      </c>
      <c r="D72" s="2" t="str">
        <f>IF(ISBLANK(B72),"",SUM(E72:L72))</f>
        <v/>
      </c>
    </row>
    <row r="73" spans="1:4" x14ac:dyDescent="0.3">
      <c r="A73" s="2" t="str">
        <f>IF(ISBLANK(B73),"",RANK(D73,D:D))</f>
        <v/>
      </c>
      <c r="D73" s="2" t="str">
        <f>IF(ISBLANK(B73),"",SUM(E73:L73))</f>
        <v/>
      </c>
    </row>
    <row r="74" spans="1:4" x14ac:dyDescent="0.3">
      <c r="A74" s="2" t="str">
        <f>IF(ISBLANK(B74),"",RANK(D74,D:D))</f>
        <v/>
      </c>
      <c r="D74" s="2" t="str">
        <f>IF(ISBLANK(B74),"",SUM(E74:L74))</f>
        <v/>
      </c>
    </row>
    <row r="75" spans="1:4" x14ac:dyDescent="0.3">
      <c r="A75" s="2" t="str">
        <f>IF(ISBLANK(B75),"",RANK(D75,D:D))</f>
        <v/>
      </c>
      <c r="D75" s="2" t="str">
        <f>IF(ISBLANK(B75),"",SUM(E75:L75))</f>
        <v/>
      </c>
    </row>
    <row r="76" spans="1:4" x14ac:dyDescent="0.3">
      <c r="A76" s="2" t="str">
        <f>IF(ISBLANK(B76),"",RANK(D76,D:D))</f>
        <v/>
      </c>
      <c r="D76" s="2" t="str">
        <f>IF(ISBLANK(B76),"",SUM(E76:L76))</f>
        <v/>
      </c>
    </row>
    <row r="77" spans="1:4" x14ac:dyDescent="0.3">
      <c r="A77" s="2" t="str">
        <f>IF(ISBLANK(B77),"",RANK(D77,D:D))</f>
        <v/>
      </c>
      <c r="D77" s="2" t="str">
        <f>IF(ISBLANK(B77),"",SUM(E77:L77))</f>
        <v/>
      </c>
    </row>
    <row r="78" spans="1:4" x14ac:dyDescent="0.3">
      <c r="A78" s="2" t="str">
        <f>IF(ISBLANK(B78),"",RANK(D78,D:D))</f>
        <v/>
      </c>
      <c r="D78" s="2" t="str">
        <f>IF(ISBLANK(B78),"",SUM(E78:L78))</f>
        <v/>
      </c>
    </row>
    <row r="79" spans="1:4" x14ac:dyDescent="0.3">
      <c r="A79" s="2" t="str">
        <f>IF(ISBLANK(B79),"",RANK(D79,D:D))</f>
        <v/>
      </c>
      <c r="D79" s="2" t="str">
        <f>IF(ISBLANK(B79),"",SUM(E79:L79))</f>
        <v/>
      </c>
    </row>
    <row r="80" spans="1:4" x14ac:dyDescent="0.3">
      <c r="A80" s="2" t="str">
        <f>IF(ISBLANK(B80),"",RANK(D80,D:D))</f>
        <v/>
      </c>
      <c r="D80" s="2" t="str">
        <f>IF(ISBLANK(B80),"",SUM(E80:L80))</f>
        <v/>
      </c>
    </row>
    <row r="81" spans="1:4" x14ac:dyDescent="0.3">
      <c r="A81" s="2" t="str">
        <f>IF(ISBLANK(B81),"",RANK(D81,D:D))</f>
        <v/>
      </c>
      <c r="D81" s="2" t="str">
        <f>IF(ISBLANK(B81),"",SUM(E81:L81))</f>
        <v/>
      </c>
    </row>
    <row r="82" spans="1:4" x14ac:dyDescent="0.3">
      <c r="A82" s="2" t="str">
        <f>IF(ISBLANK(B82),"",RANK(D82,D:D))</f>
        <v/>
      </c>
      <c r="D82" s="2" t="str">
        <f>IF(ISBLANK(B82),"",SUM(E82:L82))</f>
        <v/>
      </c>
    </row>
    <row r="83" spans="1:4" x14ac:dyDescent="0.3">
      <c r="A83" s="2" t="str">
        <f>IF(ISBLANK(B83),"",RANK(D83,D:D))</f>
        <v/>
      </c>
      <c r="D83" s="2" t="str">
        <f>IF(ISBLANK(B83),"",SUM(E83:L83))</f>
        <v/>
      </c>
    </row>
    <row r="84" spans="1:4" x14ac:dyDescent="0.3">
      <c r="A84" s="2" t="str">
        <f>IF(ISBLANK(B84),"",RANK(D84,D:D))</f>
        <v/>
      </c>
      <c r="D84" s="2" t="str">
        <f>IF(ISBLANK(B84),"",SUM(E84:L84))</f>
        <v/>
      </c>
    </row>
    <row r="85" spans="1:4" x14ac:dyDescent="0.3">
      <c r="A85" s="2" t="str">
        <f>IF(ISBLANK(B85),"",RANK(D85,D:D))</f>
        <v/>
      </c>
      <c r="D85" s="2" t="str">
        <f>IF(ISBLANK(B85),"",SUM(E85:L85))</f>
        <v/>
      </c>
    </row>
    <row r="86" spans="1:4" x14ac:dyDescent="0.3">
      <c r="A86" s="2" t="str">
        <f>IF(ISBLANK(B86),"",RANK(D86,D:D))</f>
        <v/>
      </c>
      <c r="D86" s="2" t="str">
        <f>IF(ISBLANK(B86),"",SUM(E86:L86))</f>
        <v/>
      </c>
    </row>
    <row r="87" spans="1:4" x14ac:dyDescent="0.3">
      <c r="A87" s="2" t="str">
        <f>IF(ISBLANK(B87),"",RANK(D87,D:D))</f>
        <v/>
      </c>
      <c r="D87" s="2" t="str">
        <f>IF(ISBLANK(B87),"",SUM(E87:L87))</f>
        <v/>
      </c>
    </row>
    <row r="88" spans="1:4" x14ac:dyDescent="0.3">
      <c r="A88" s="2" t="str">
        <f>IF(ISBLANK(B88),"",RANK(D88,D:D))</f>
        <v/>
      </c>
      <c r="D88" s="2" t="str">
        <f>IF(ISBLANK(B88),"",SUM(E88:L88))</f>
        <v/>
      </c>
    </row>
    <row r="89" spans="1:4" x14ac:dyDescent="0.3">
      <c r="A89" s="2" t="str">
        <f>IF(ISBLANK(B89),"",RANK(D89,D:D))</f>
        <v/>
      </c>
      <c r="D89" s="2" t="str">
        <f>IF(ISBLANK(B89),"",SUM(E89:L89))</f>
        <v/>
      </c>
    </row>
    <row r="90" spans="1:4" x14ac:dyDescent="0.3">
      <c r="A90" s="2" t="str">
        <f>IF(ISBLANK(B90),"",RANK(D90,D:D))</f>
        <v/>
      </c>
      <c r="D90" s="2" t="str">
        <f>IF(ISBLANK(B90),"",SUM(E90:L90))</f>
        <v/>
      </c>
    </row>
    <row r="91" spans="1:4" x14ac:dyDescent="0.3">
      <c r="A91" s="2" t="str">
        <f>IF(ISBLANK(B91),"",RANK(D91,D:D))</f>
        <v/>
      </c>
      <c r="D91" s="2" t="str">
        <f>IF(ISBLANK(B91),"",SUM(E91:L91))</f>
        <v/>
      </c>
    </row>
    <row r="92" spans="1:4" x14ac:dyDescent="0.3">
      <c r="A92" s="2" t="str">
        <f>IF(ISBLANK(B92),"",RANK(D92,D:D))</f>
        <v/>
      </c>
      <c r="D92" s="2" t="str">
        <f>IF(ISBLANK(B92),"",SUM(E92:L92))</f>
        <v/>
      </c>
    </row>
    <row r="93" spans="1:4" x14ac:dyDescent="0.3">
      <c r="A93" s="2" t="str">
        <f>IF(ISBLANK(B93),"",RANK(D93,D:D))</f>
        <v/>
      </c>
      <c r="D93" s="2" t="str">
        <f>IF(ISBLANK(B93),"",SUM(E93:L93))</f>
        <v/>
      </c>
    </row>
    <row r="94" spans="1:4" x14ac:dyDescent="0.3">
      <c r="A94" s="2" t="str">
        <f>IF(ISBLANK(B94),"",RANK(D94,D:D))</f>
        <v/>
      </c>
      <c r="D94" s="2" t="str">
        <f>IF(ISBLANK(B94),"",SUM(E94:L94))</f>
        <v/>
      </c>
    </row>
    <row r="95" spans="1:4" x14ac:dyDescent="0.3">
      <c r="A95" s="2" t="str">
        <f>IF(ISBLANK(B95),"",RANK(D95,D:D))</f>
        <v/>
      </c>
      <c r="D95" s="2" t="str">
        <f>IF(ISBLANK(B95),"",SUM(E95:L95))</f>
        <v/>
      </c>
    </row>
    <row r="96" spans="1:4" x14ac:dyDescent="0.3">
      <c r="A96" s="2" t="str">
        <f>IF(ISBLANK(B96),"",RANK(D96,D:D))</f>
        <v/>
      </c>
      <c r="D96" s="2" t="str">
        <f>IF(ISBLANK(B96),"",SUM(E96:L96))</f>
        <v/>
      </c>
    </row>
    <row r="97" spans="1:4" x14ac:dyDescent="0.3">
      <c r="A97" s="2" t="str">
        <f>IF(ISBLANK(B97),"",RANK(D97,D:D))</f>
        <v/>
      </c>
      <c r="D97" s="2" t="str">
        <f>IF(ISBLANK(B97),"",SUM(E97:L97))</f>
        <v/>
      </c>
    </row>
    <row r="98" spans="1:4" x14ac:dyDescent="0.3">
      <c r="A98" s="2" t="str">
        <f>IF(ISBLANK(B98),"",RANK(D98,D:D))</f>
        <v/>
      </c>
      <c r="D98" s="2" t="str">
        <f>IF(ISBLANK(B98),"",SUM(E98:L98))</f>
        <v/>
      </c>
    </row>
    <row r="99" spans="1:4" x14ac:dyDescent="0.3">
      <c r="A99" s="2" t="str">
        <f>IF(ISBLANK(B99),"",RANK(D99,D:D))</f>
        <v/>
      </c>
      <c r="D99" s="2" t="str">
        <f>IF(ISBLANK(B99),"",SUM(E99:L99))</f>
        <v/>
      </c>
    </row>
    <row r="100" spans="1:4" x14ac:dyDescent="0.3">
      <c r="A100" s="2" t="str">
        <f>IF(ISBLANK(B100),"",RANK(D100,D:D))</f>
        <v/>
      </c>
      <c r="D100" s="2" t="str">
        <f>IF(ISBLANK(B100),"",SUM(E100:L100))</f>
        <v/>
      </c>
    </row>
    <row r="101" spans="1:4" x14ac:dyDescent="0.3">
      <c r="A101" s="2" t="str">
        <f>IF(ISBLANK(B101),"",RANK(D101,D:D))</f>
        <v/>
      </c>
      <c r="D101" s="2" t="str">
        <f>IF(ISBLANK(B101),"",SUM(E101:L101))</f>
        <v/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4617E6-1CCB-4DF1-B4E7-D2309F00E009}">
  <dimension ref="A1:O101"/>
  <sheetViews>
    <sheetView workbookViewId="0"/>
  </sheetViews>
  <sheetFormatPr defaultRowHeight="14.4" x14ac:dyDescent="0.3"/>
  <cols>
    <col min="1" max="1" width="8.88671875" style="2"/>
    <col min="2" max="2" width="25.77734375" style="2" customWidth="1"/>
    <col min="3" max="3" width="15.77734375" style="2" customWidth="1"/>
    <col min="4" max="16384" width="8.88671875" style="2"/>
  </cols>
  <sheetData>
    <row r="1" spans="1:15" x14ac:dyDescent="0.3">
      <c r="A1" s="1" t="s">
        <v>12</v>
      </c>
      <c r="B1" s="1" t="s">
        <v>1</v>
      </c>
      <c r="C1" s="1" t="s">
        <v>10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93</v>
      </c>
      <c r="N1" s="3" t="s">
        <v>36</v>
      </c>
      <c r="O1" s="3" t="s">
        <v>37</v>
      </c>
    </row>
    <row r="2" spans="1:15" x14ac:dyDescent="0.3">
      <c r="A2" s="2">
        <f>IF(ISBLANK(B2),"",RANK(D2,D:D))</f>
        <v>1</v>
      </c>
      <c r="B2" s="2" t="s">
        <v>28</v>
      </c>
      <c r="C2" s="2" t="s">
        <v>19</v>
      </c>
      <c r="D2" s="2">
        <f>IF(ISBLANK(B2),"",SUM(E2:L2))</f>
        <v>60</v>
      </c>
      <c r="E2" s="2">
        <v>30</v>
      </c>
      <c r="F2" s="2">
        <v>30</v>
      </c>
      <c r="N2" s="2" t="s">
        <v>38</v>
      </c>
      <c r="O2" s="2">
        <v>30</v>
      </c>
    </row>
    <row r="3" spans="1:15" x14ac:dyDescent="0.3">
      <c r="A3" s="2">
        <f>IF(ISBLANK(B3),"",RANK(D3,D:D))</f>
        <v>2</v>
      </c>
      <c r="B3" s="2" t="s">
        <v>76</v>
      </c>
      <c r="C3" s="2" t="s">
        <v>77</v>
      </c>
      <c r="D3" s="2">
        <f>IF(ISBLANK(B3),"",SUM(E3:L3))</f>
        <v>45</v>
      </c>
      <c r="E3" s="2">
        <v>25</v>
      </c>
      <c r="F3" s="2">
        <v>20</v>
      </c>
      <c r="N3" s="2" t="s">
        <v>39</v>
      </c>
      <c r="O3" s="2">
        <v>25</v>
      </c>
    </row>
    <row r="4" spans="1:15" x14ac:dyDescent="0.3">
      <c r="A4" s="2">
        <f>IF(ISBLANK(B4),"",RANK(D4,D:D))</f>
        <v>2</v>
      </c>
      <c r="B4" s="2" t="s">
        <v>33</v>
      </c>
      <c r="C4" s="2" t="s">
        <v>34</v>
      </c>
      <c r="D4" s="2">
        <f>IF(ISBLANK(B4),"",SUM(E4:L4))</f>
        <v>45</v>
      </c>
      <c r="E4" s="2">
        <v>20</v>
      </c>
      <c r="F4" s="2">
        <v>25</v>
      </c>
      <c r="N4" s="2" t="s">
        <v>44</v>
      </c>
      <c r="O4" s="2">
        <v>20</v>
      </c>
    </row>
    <row r="5" spans="1:15" x14ac:dyDescent="0.3">
      <c r="A5" s="2">
        <f>IF(ISBLANK(B5),"",RANK(D5,D:D))</f>
        <v>4</v>
      </c>
      <c r="B5" s="2" t="s">
        <v>79</v>
      </c>
      <c r="C5" s="2" t="s">
        <v>71</v>
      </c>
      <c r="D5" s="2">
        <f>IF(ISBLANK(B5),"",SUM(E5:L5))</f>
        <v>27</v>
      </c>
      <c r="E5" s="2">
        <v>12</v>
      </c>
      <c r="F5" s="2">
        <v>15</v>
      </c>
      <c r="N5" s="2" t="s">
        <v>45</v>
      </c>
      <c r="O5" s="2">
        <v>15</v>
      </c>
    </row>
    <row r="6" spans="1:15" x14ac:dyDescent="0.3">
      <c r="A6" s="2">
        <f>IF(ISBLANK(B6),"",RANK(D6,D:D))</f>
        <v>5</v>
      </c>
      <c r="B6" s="2" t="s">
        <v>81</v>
      </c>
      <c r="C6" s="2" t="s">
        <v>19</v>
      </c>
      <c r="D6" s="2">
        <f>IF(ISBLANK(B6),"",SUM(E6:L6))</f>
        <v>18</v>
      </c>
      <c r="E6" s="2">
        <v>8</v>
      </c>
      <c r="F6" s="2">
        <v>10</v>
      </c>
      <c r="N6" s="2" t="s">
        <v>46</v>
      </c>
      <c r="O6" s="2">
        <v>12</v>
      </c>
    </row>
    <row r="7" spans="1:15" x14ac:dyDescent="0.3">
      <c r="A7" s="2">
        <f>IF(ISBLANK(B7),"",RANK(D7,D:D))</f>
        <v>6</v>
      </c>
      <c r="B7" s="2" t="s">
        <v>78</v>
      </c>
      <c r="C7" s="2" t="s">
        <v>25</v>
      </c>
      <c r="D7" s="2">
        <f>IF(ISBLANK(B7),"",SUM(E7:L7))</f>
        <v>15</v>
      </c>
      <c r="E7" s="2">
        <v>15</v>
      </c>
      <c r="N7" s="2" t="s">
        <v>47</v>
      </c>
      <c r="O7" s="2">
        <v>10</v>
      </c>
    </row>
    <row r="8" spans="1:15" x14ac:dyDescent="0.3">
      <c r="A8" s="2">
        <f>IF(ISBLANK(B8),"",RANK(D8,D:D))</f>
        <v>7</v>
      </c>
      <c r="B8" s="2" t="s">
        <v>117</v>
      </c>
      <c r="C8" s="2" t="s">
        <v>54</v>
      </c>
      <c r="D8" s="2">
        <f>IF(ISBLANK(B8),"",SUM(E8:L8))</f>
        <v>12</v>
      </c>
      <c r="F8" s="2">
        <v>12</v>
      </c>
      <c r="N8" s="2" t="s">
        <v>48</v>
      </c>
      <c r="O8" s="2">
        <v>8</v>
      </c>
    </row>
    <row r="9" spans="1:15" x14ac:dyDescent="0.3">
      <c r="A9" s="2">
        <f>IF(ISBLANK(B9),"",RANK(D9,D:D))</f>
        <v>8</v>
      </c>
      <c r="B9" s="2" t="s">
        <v>80</v>
      </c>
      <c r="C9" s="2" t="s">
        <v>25</v>
      </c>
      <c r="D9" s="2">
        <f>IF(ISBLANK(B9),"",SUM(E9:L9))</f>
        <v>10</v>
      </c>
      <c r="E9" s="2">
        <v>10</v>
      </c>
      <c r="N9" s="2" t="s">
        <v>49</v>
      </c>
      <c r="O9" s="2">
        <v>6</v>
      </c>
    </row>
    <row r="10" spans="1:15" x14ac:dyDescent="0.3">
      <c r="A10" s="2">
        <f>IF(ISBLANK(B10),"",RANK(D10,D:D))</f>
        <v>9</v>
      </c>
      <c r="B10" s="2" t="s">
        <v>84</v>
      </c>
      <c r="C10" s="2" t="s">
        <v>19</v>
      </c>
      <c r="D10" s="2">
        <f>IF(ISBLANK(B10),"",SUM(E10:L10))</f>
        <v>8</v>
      </c>
      <c r="E10" s="2">
        <v>4</v>
      </c>
      <c r="F10" s="2">
        <v>4</v>
      </c>
      <c r="N10" s="2" t="s">
        <v>50</v>
      </c>
      <c r="O10" s="2">
        <v>4</v>
      </c>
    </row>
    <row r="11" spans="1:15" x14ac:dyDescent="0.3">
      <c r="A11" s="2">
        <f>IF(ISBLANK(B11),"",RANK(D11,D:D))</f>
        <v>9</v>
      </c>
      <c r="B11" s="2" t="s">
        <v>118</v>
      </c>
      <c r="C11" s="2" t="s">
        <v>17</v>
      </c>
      <c r="D11" s="2">
        <f>IF(ISBLANK(B11),"",SUM(E11:L11))</f>
        <v>8</v>
      </c>
      <c r="F11" s="2">
        <v>8</v>
      </c>
      <c r="N11" s="2" t="s">
        <v>51</v>
      </c>
      <c r="O11" s="2">
        <v>2</v>
      </c>
    </row>
    <row r="12" spans="1:15" x14ac:dyDescent="0.3">
      <c r="A12" s="2">
        <f>IF(ISBLANK(B12),"",RANK(D12,D:D))</f>
        <v>11</v>
      </c>
      <c r="B12" s="2" t="s">
        <v>82</v>
      </c>
      <c r="C12" s="2" t="s">
        <v>22</v>
      </c>
      <c r="D12" s="2">
        <f>IF(ISBLANK(B12),"",SUM(E12:L12))</f>
        <v>6</v>
      </c>
      <c r="E12" s="2">
        <v>6</v>
      </c>
    </row>
    <row r="13" spans="1:15" x14ac:dyDescent="0.3">
      <c r="A13" s="2">
        <f>IF(ISBLANK(B13),"",RANK(D13,D:D))</f>
        <v>11</v>
      </c>
      <c r="B13" s="2" t="s">
        <v>119</v>
      </c>
      <c r="C13" s="2" t="s">
        <v>54</v>
      </c>
      <c r="D13" s="2">
        <f>IF(ISBLANK(B13),"",SUM(E13:L13))</f>
        <v>6</v>
      </c>
      <c r="F13" s="2">
        <v>6</v>
      </c>
    </row>
    <row r="14" spans="1:15" x14ac:dyDescent="0.3">
      <c r="A14" s="2">
        <f>IF(ISBLANK(B14),"",RANK(D14,D:D))</f>
        <v>13</v>
      </c>
      <c r="B14" s="2" t="s">
        <v>83</v>
      </c>
      <c r="C14" s="2" t="s">
        <v>19</v>
      </c>
      <c r="D14" s="2">
        <f>IF(ISBLANK(B14),"",SUM(E14:L14))</f>
        <v>4</v>
      </c>
      <c r="E14" s="2">
        <v>2</v>
      </c>
      <c r="F14" s="2">
        <v>2</v>
      </c>
    </row>
    <row r="15" spans="1:15" x14ac:dyDescent="0.3">
      <c r="A15" s="2" t="str">
        <f>IF(ISBLANK(B15),"",RANK(D15,D:D))</f>
        <v/>
      </c>
      <c r="D15" s="2" t="str">
        <f>IF(ISBLANK(B15),"",SUM(E15:L15))</f>
        <v/>
      </c>
    </row>
    <row r="16" spans="1:15" x14ac:dyDescent="0.3">
      <c r="A16" s="2" t="str">
        <f>IF(ISBLANK(B16),"",RANK(D16,D:D))</f>
        <v/>
      </c>
      <c r="D16" s="2" t="str">
        <f>IF(ISBLANK(B16),"",SUM(E16:L16))</f>
        <v/>
      </c>
    </row>
    <row r="17" spans="1:4" x14ac:dyDescent="0.3">
      <c r="A17" s="2" t="str">
        <f>IF(ISBLANK(B17),"",RANK(D17,D:D))</f>
        <v/>
      </c>
      <c r="D17" s="2" t="str">
        <f>IF(ISBLANK(B17),"",SUM(E17:L17))</f>
        <v/>
      </c>
    </row>
    <row r="18" spans="1:4" x14ac:dyDescent="0.3">
      <c r="A18" s="2" t="str">
        <f>IF(ISBLANK(B18),"",RANK(D18,D:D))</f>
        <v/>
      </c>
      <c r="D18" s="2" t="str">
        <f>IF(ISBLANK(B18),"",SUM(E18:L18))</f>
        <v/>
      </c>
    </row>
    <row r="19" spans="1:4" x14ac:dyDescent="0.3">
      <c r="A19" s="2" t="str">
        <f>IF(ISBLANK(B19),"",RANK(D19,D:D))</f>
        <v/>
      </c>
      <c r="D19" s="2" t="str">
        <f>IF(ISBLANK(B19),"",SUM(E19:L19))</f>
        <v/>
      </c>
    </row>
    <row r="20" spans="1:4" x14ac:dyDescent="0.3">
      <c r="A20" s="2" t="str">
        <f>IF(ISBLANK(B20),"",RANK(D20,D:D))</f>
        <v/>
      </c>
      <c r="D20" s="2" t="str">
        <f>IF(ISBLANK(B20),"",SUM(E20:L20))</f>
        <v/>
      </c>
    </row>
    <row r="21" spans="1:4" x14ac:dyDescent="0.3">
      <c r="A21" s="2" t="str">
        <f>IF(ISBLANK(B21),"",RANK(D21,D:D))</f>
        <v/>
      </c>
      <c r="D21" s="2" t="str">
        <f>IF(ISBLANK(B21),"",SUM(E21:L21))</f>
        <v/>
      </c>
    </row>
    <row r="22" spans="1:4" x14ac:dyDescent="0.3">
      <c r="A22" s="2" t="str">
        <f>IF(ISBLANK(B22),"",RANK(D22,D:D))</f>
        <v/>
      </c>
      <c r="D22" s="2" t="str">
        <f>IF(ISBLANK(B22),"",SUM(E22:L22))</f>
        <v/>
      </c>
    </row>
    <row r="23" spans="1:4" x14ac:dyDescent="0.3">
      <c r="A23" s="2" t="str">
        <f>IF(ISBLANK(B23),"",RANK(D23,D:D))</f>
        <v/>
      </c>
      <c r="D23" s="2" t="str">
        <f>IF(ISBLANK(B23),"",SUM(E23:L23))</f>
        <v/>
      </c>
    </row>
    <row r="24" spans="1:4" x14ac:dyDescent="0.3">
      <c r="A24" s="2" t="str">
        <f>IF(ISBLANK(B24),"",RANK(D24,D:D))</f>
        <v/>
      </c>
      <c r="D24" s="2" t="str">
        <f>IF(ISBLANK(B24),"",SUM(E24:L24))</f>
        <v/>
      </c>
    </row>
    <row r="25" spans="1:4" x14ac:dyDescent="0.3">
      <c r="A25" s="2" t="str">
        <f>IF(ISBLANK(B25),"",RANK(D25,D:D))</f>
        <v/>
      </c>
      <c r="D25" s="2" t="str">
        <f>IF(ISBLANK(B25),"",SUM(E25:L25))</f>
        <v/>
      </c>
    </row>
    <row r="26" spans="1:4" x14ac:dyDescent="0.3">
      <c r="A26" s="2" t="str">
        <f>IF(ISBLANK(B26),"",RANK(D26,D:D))</f>
        <v/>
      </c>
      <c r="D26" s="2" t="str">
        <f>IF(ISBLANK(B26),"",SUM(E26:L26))</f>
        <v/>
      </c>
    </row>
    <row r="27" spans="1:4" x14ac:dyDescent="0.3">
      <c r="A27" s="2" t="str">
        <f>IF(ISBLANK(B27),"",RANK(D27,D:D))</f>
        <v/>
      </c>
      <c r="D27" s="2" t="str">
        <f>IF(ISBLANK(B27),"",SUM(E27:L27))</f>
        <v/>
      </c>
    </row>
    <row r="28" spans="1:4" x14ac:dyDescent="0.3">
      <c r="A28" s="2" t="str">
        <f>IF(ISBLANK(B28),"",RANK(D28,D:D))</f>
        <v/>
      </c>
      <c r="D28" s="2" t="str">
        <f>IF(ISBLANK(B28),"",SUM(E28:L28))</f>
        <v/>
      </c>
    </row>
    <row r="29" spans="1:4" x14ac:dyDescent="0.3">
      <c r="A29" s="2" t="str">
        <f>IF(ISBLANK(B29),"",RANK(D29,D:D))</f>
        <v/>
      </c>
      <c r="D29" s="2" t="str">
        <f>IF(ISBLANK(B29),"",SUM(E29:L29))</f>
        <v/>
      </c>
    </row>
    <row r="30" spans="1:4" x14ac:dyDescent="0.3">
      <c r="A30" s="2" t="str">
        <f>IF(ISBLANK(B30),"",RANK(D30,D:D))</f>
        <v/>
      </c>
      <c r="D30" s="2" t="str">
        <f>IF(ISBLANK(B30),"",SUM(E30:L30))</f>
        <v/>
      </c>
    </row>
    <row r="31" spans="1:4" x14ac:dyDescent="0.3">
      <c r="A31" s="2" t="str">
        <f>IF(ISBLANK(B31),"",RANK(D31,D:D))</f>
        <v/>
      </c>
      <c r="D31" s="2" t="str">
        <f>IF(ISBLANK(B31),"",SUM(E31:L31))</f>
        <v/>
      </c>
    </row>
    <row r="32" spans="1:4" x14ac:dyDescent="0.3">
      <c r="A32" s="2" t="str">
        <f>IF(ISBLANK(B32),"",RANK(D32,D:D))</f>
        <v/>
      </c>
      <c r="D32" s="2" t="str">
        <f>IF(ISBLANK(B32),"",SUM(E32:L32))</f>
        <v/>
      </c>
    </row>
    <row r="33" spans="1:4" x14ac:dyDescent="0.3">
      <c r="A33" s="2" t="str">
        <f>IF(ISBLANK(B33),"",RANK(D33,D:D))</f>
        <v/>
      </c>
      <c r="D33" s="2" t="str">
        <f>IF(ISBLANK(B33),"",SUM(E33:L33))</f>
        <v/>
      </c>
    </row>
    <row r="34" spans="1:4" x14ac:dyDescent="0.3">
      <c r="A34" s="2" t="str">
        <f>IF(ISBLANK(B34),"",RANK(D34,D:D))</f>
        <v/>
      </c>
      <c r="D34" s="2" t="str">
        <f>IF(ISBLANK(B34),"",SUM(E34:L34))</f>
        <v/>
      </c>
    </row>
    <row r="35" spans="1:4" x14ac:dyDescent="0.3">
      <c r="A35" s="2" t="str">
        <f>IF(ISBLANK(B35),"",RANK(D35,D:D))</f>
        <v/>
      </c>
      <c r="D35" s="2" t="str">
        <f>IF(ISBLANK(B35),"",SUM(E35:L35))</f>
        <v/>
      </c>
    </row>
    <row r="36" spans="1:4" x14ac:dyDescent="0.3">
      <c r="A36" s="2" t="str">
        <f>IF(ISBLANK(B36),"",RANK(D36,D:D))</f>
        <v/>
      </c>
      <c r="D36" s="2" t="str">
        <f>IF(ISBLANK(B36),"",SUM(E36:L36))</f>
        <v/>
      </c>
    </row>
    <row r="37" spans="1:4" x14ac:dyDescent="0.3">
      <c r="A37" s="2" t="str">
        <f>IF(ISBLANK(B37),"",RANK(D37,D:D))</f>
        <v/>
      </c>
      <c r="D37" s="2" t="str">
        <f>IF(ISBLANK(B37),"",SUM(E37:L37))</f>
        <v/>
      </c>
    </row>
    <row r="38" spans="1:4" x14ac:dyDescent="0.3">
      <c r="A38" s="2" t="str">
        <f>IF(ISBLANK(B38),"",RANK(D38,D:D))</f>
        <v/>
      </c>
      <c r="D38" s="2" t="str">
        <f>IF(ISBLANK(B38),"",SUM(E38:L38))</f>
        <v/>
      </c>
    </row>
    <row r="39" spans="1:4" x14ac:dyDescent="0.3">
      <c r="A39" s="2" t="str">
        <f>IF(ISBLANK(B39),"",RANK(D39,D:D))</f>
        <v/>
      </c>
      <c r="D39" s="2" t="str">
        <f>IF(ISBLANK(B39),"",SUM(E39:L39))</f>
        <v/>
      </c>
    </row>
    <row r="40" spans="1:4" x14ac:dyDescent="0.3">
      <c r="A40" s="2" t="str">
        <f>IF(ISBLANK(B40),"",RANK(D40,D:D))</f>
        <v/>
      </c>
      <c r="D40" s="2" t="str">
        <f>IF(ISBLANK(B40),"",SUM(E40:L40))</f>
        <v/>
      </c>
    </row>
    <row r="41" spans="1:4" x14ac:dyDescent="0.3">
      <c r="A41" s="2" t="str">
        <f>IF(ISBLANK(B41),"",RANK(D41,D:D))</f>
        <v/>
      </c>
      <c r="D41" s="2" t="str">
        <f>IF(ISBLANK(B41),"",SUM(E41:L41))</f>
        <v/>
      </c>
    </row>
    <row r="42" spans="1:4" x14ac:dyDescent="0.3">
      <c r="A42" s="2" t="str">
        <f>IF(ISBLANK(B42),"",RANK(D42,D:D))</f>
        <v/>
      </c>
      <c r="D42" s="2" t="str">
        <f>IF(ISBLANK(B42),"",SUM(E42:L42))</f>
        <v/>
      </c>
    </row>
    <row r="43" spans="1:4" x14ac:dyDescent="0.3">
      <c r="A43" s="2" t="str">
        <f>IF(ISBLANK(B43),"",RANK(D43,D:D))</f>
        <v/>
      </c>
      <c r="D43" s="2" t="str">
        <f>IF(ISBLANK(B43),"",SUM(E43:L43))</f>
        <v/>
      </c>
    </row>
    <row r="44" spans="1:4" x14ac:dyDescent="0.3">
      <c r="A44" s="2" t="str">
        <f>IF(ISBLANK(B44),"",RANK(D44,D:D))</f>
        <v/>
      </c>
      <c r="D44" s="2" t="str">
        <f>IF(ISBLANK(B44),"",SUM(E44:L44))</f>
        <v/>
      </c>
    </row>
    <row r="45" spans="1:4" x14ac:dyDescent="0.3">
      <c r="A45" s="2" t="str">
        <f>IF(ISBLANK(B45),"",RANK(D45,D:D))</f>
        <v/>
      </c>
      <c r="D45" s="2" t="str">
        <f>IF(ISBLANK(B45),"",SUM(E45:L45))</f>
        <v/>
      </c>
    </row>
    <row r="46" spans="1:4" x14ac:dyDescent="0.3">
      <c r="A46" s="2" t="str">
        <f>IF(ISBLANK(B46),"",RANK(D46,D:D))</f>
        <v/>
      </c>
      <c r="D46" s="2" t="str">
        <f>IF(ISBLANK(B46),"",SUM(E46:L46))</f>
        <v/>
      </c>
    </row>
    <row r="47" spans="1:4" x14ac:dyDescent="0.3">
      <c r="A47" s="2" t="str">
        <f>IF(ISBLANK(B47),"",RANK(D47,D:D))</f>
        <v/>
      </c>
      <c r="D47" s="2" t="str">
        <f>IF(ISBLANK(B47),"",SUM(E47:L47))</f>
        <v/>
      </c>
    </row>
    <row r="48" spans="1:4" x14ac:dyDescent="0.3">
      <c r="A48" s="2" t="str">
        <f>IF(ISBLANK(B48),"",RANK(D48,D:D))</f>
        <v/>
      </c>
      <c r="D48" s="2" t="str">
        <f>IF(ISBLANK(B48),"",SUM(E48:L48))</f>
        <v/>
      </c>
    </row>
    <row r="49" spans="1:4" x14ac:dyDescent="0.3">
      <c r="A49" s="2" t="str">
        <f>IF(ISBLANK(B49),"",RANK(D49,D:D))</f>
        <v/>
      </c>
      <c r="D49" s="2" t="str">
        <f>IF(ISBLANK(B49),"",SUM(E49:L49))</f>
        <v/>
      </c>
    </row>
    <row r="50" spans="1:4" x14ac:dyDescent="0.3">
      <c r="A50" s="2" t="str">
        <f>IF(ISBLANK(B50),"",RANK(D50,D:D))</f>
        <v/>
      </c>
      <c r="D50" s="2" t="str">
        <f>IF(ISBLANK(B50),"",SUM(E50:L50))</f>
        <v/>
      </c>
    </row>
    <row r="51" spans="1:4" x14ac:dyDescent="0.3">
      <c r="A51" s="2" t="str">
        <f>IF(ISBLANK(B51),"",RANK(D51,D:D))</f>
        <v/>
      </c>
      <c r="D51" s="2" t="str">
        <f>IF(ISBLANK(B51),"",SUM(E51:L51))</f>
        <v/>
      </c>
    </row>
    <row r="52" spans="1:4" x14ac:dyDescent="0.3">
      <c r="A52" s="2" t="str">
        <f>IF(ISBLANK(B52),"",RANK(D52,D:D))</f>
        <v/>
      </c>
      <c r="D52" s="2" t="str">
        <f>IF(ISBLANK(B52),"",SUM(E52:L52))</f>
        <v/>
      </c>
    </row>
    <row r="53" spans="1:4" x14ac:dyDescent="0.3">
      <c r="A53" s="2" t="str">
        <f>IF(ISBLANK(B53),"",RANK(D53,D:D))</f>
        <v/>
      </c>
      <c r="D53" s="2" t="str">
        <f>IF(ISBLANK(B53),"",SUM(E53:L53))</f>
        <v/>
      </c>
    </row>
    <row r="54" spans="1:4" x14ac:dyDescent="0.3">
      <c r="A54" s="2" t="str">
        <f>IF(ISBLANK(B54),"",RANK(D54,D:D))</f>
        <v/>
      </c>
      <c r="D54" s="2" t="str">
        <f>IF(ISBLANK(B54),"",SUM(E54:L54))</f>
        <v/>
      </c>
    </row>
    <row r="55" spans="1:4" x14ac:dyDescent="0.3">
      <c r="A55" s="2" t="str">
        <f>IF(ISBLANK(B55),"",RANK(D55,D:D))</f>
        <v/>
      </c>
      <c r="D55" s="2" t="str">
        <f>IF(ISBLANK(B55),"",SUM(E55:L55))</f>
        <v/>
      </c>
    </row>
    <row r="56" spans="1:4" x14ac:dyDescent="0.3">
      <c r="A56" s="2" t="str">
        <f>IF(ISBLANK(B56),"",RANK(D56,D:D))</f>
        <v/>
      </c>
      <c r="D56" s="2" t="str">
        <f>IF(ISBLANK(B56),"",SUM(E56:L56))</f>
        <v/>
      </c>
    </row>
    <row r="57" spans="1:4" x14ac:dyDescent="0.3">
      <c r="A57" s="2" t="str">
        <f>IF(ISBLANK(B57),"",RANK(D57,D:D))</f>
        <v/>
      </c>
      <c r="D57" s="2" t="str">
        <f>IF(ISBLANK(B57),"",SUM(E57:L57))</f>
        <v/>
      </c>
    </row>
    <row r="58" spans="1:4" x14ac:dyDescent="0.3">
      <c r="A58" s="2" t="str">
        <f>IF(ISBLANK(B58),"",RANK(D58,D:D))</f>
        <v/>
      </c>
      <c r="D58" s="2" t="str">
        <f>IF(ISBLANK(B58),"",SUM(E58:L58))</f>
        <v/>
      </c>
    </row>
    <row r="59" spans="1:4" x14ac:dyDescent="0.3">
      <c r="A59" s="2" t="str">
        <f>IF(ISBLANK(B59),"",RANK(D59,D:D))</f>
        <v/>
      </c>
      <c r="D59" s="2" t="str">
        <f>IF(ISBLANK(B59),"",SUM(E59:L59))</f>
        <v/>
      </c>
    </row>
    <row r="60" spans="1:4" x14ac:dyDescent="0.3">
      <c r="A60" s="2" t="str">
        <f>IF(ISBLANK(B60),"",RANK(D60,D:D))</f>
        <v/>
      </c>
      <c r="D60" s="2" t="str">
        <f>IF(ISBLANK(B60),"",SUM(E60:L60))</f>
        <v/>
      </c>
    </row>
    <row r="61" spans="1:4" x14ac:dyDescent="0.3">
      <c r="A61" s="2" t="str">
        <f>IF(ISBLANK(B61),"",RANK(D61,D:D))</f>
        <v/>
      </c>
      <c r="D61" s="2" t="str">
        <f>IF(ISBLANK(B61),"",SUM(E61:L61))</f>
        <v/>
      </c>
    </row>
    <row r="62" spans="1:4" x14ac:dyDescent="0.3">
      <c r="A62" s="2" t="str">
        <f>IF(ISBLANK(B62),"",RANK(D62,D:D))</f>
        <v/>
      </c>
      <c r="D62" s="2" t="str">
        <f>IF(ISBLANK(B62),"",SUM(E62:L62))</f>
        <v/>
      </c>
    </row>
    <row r="63" spans="1:4" x14ac:dyDescent="0.3">
      <c r="A63" s="2" t="str">
        <f>IF(ISBLANK(B63),"",RANK(D63,D:D))</f>
        <v/>
      </c>
      <c r="D63" s="2" t="str">
        <f>IF(ISBLANK(B63),"",SUM(E63:L63))</f>
        <v/>
      </c>
    </row>
    <row r="64" spans="1:4" x14ac:dyDescent="0.3">
      <c r="A64" s="2" t="str">
        <f>IF(ISBLANK(B64),"",RANK(D64,D:D))</f>
        <v/>
      </c>
      <c r="D64" s="2" t="str">
        <f>IF(ISBLANK(B64),"",SUM(E64:L64))</f>
        <v/>
      </c>
    </row>
    <row r="65" spans="1:4" x14ac:dyDescent="0.3">
      <c r="A65" s="2" t="str">
        <f>IF(ISBLANK(B65),"",RANK(D65,D:D))</f>
        <v/>
      </c>
      <c r="D65" s="2" t="str">
        <f>IF(ISBLANK(B65),"",SUM(E65:L65))</f>
        <v/>
      </c>
    </row>
    <row r="66" spans="1:4" x14ac:dyDescent="0.3">
      <c r="A66" s="2" t="str">
        <f>IF(ISBLANK(B66),"",RANK(D66,D:D))</f>
        <v/>
      </c>
      <c r="D66" s="2" t="str">
        <f>IF(ISBLANK(B66),"",SUM(E66:L66))</f>
        <v/>
      </c>
    </row>
    <row r="67" spans="1:4" x14ac:dyDescent="0.3">
      <c r="A67" s="2" t="str">
        <f>IF(ISBLANK(B67),"",RANK(D67,D:D))</f>
        <v/>
      </c>
      <c r="D67" s="2" t="str">
        <f>IF(ISBLANK(B67),"",SUM(E67:L67))</f>
        <v/>
      </c>
    </row>
    <row r="68" spans="1:4" x14ac:dyDescent="0.3">
      <c r="A68" s="2" t="str">
        <f>IF(ISBLANK(B68),"",RANK(D68,D:D))</f>
        <v/>
      </c>
      <c r="D68" s="2" t="str">
        <f>IF(ISBLANK(B68),"",SUM(E68:L68))</f>
        <v/>
      </c>
    </row>
    <row r="69" spans="1:4" x14ac:dyDescent="0.3">
      <c r="A69" s="2" t="str">
        <f>IF(ISBLANK(B69),"",RANK(D69,D:D))</f>
        <v/>
      </c>
      <c r="D69" s="2" t="str">
        <f>IF(ISBLANK(B69),"",SUM(E69:L69))</f>
        <v/>
      </c>
    </row>
    <row r="70" spans="1:4" x14ac:dyDescent="0.3">
      <c r="A70" s="2" t="str">
        <f>IF(ISBLANK(B70),"",RANK(D70,D:D))</f>
        <v/>
      </c>
      <c r="D70" s="2" t="str">
        <f>IF(ISBLANK(B70),"",SUM(E70:L70))</f>
        <v/>
      </c>
    </row>
    <row r="71" spans="1:4" x14ac:dyDescent="0.3">
      <c r="A71" s="2" t="str">
        <f>IF(ISBLANK(B71),"",RANK(D71,D:D))</f>
        <v/>
      </c>
      <c r="D71" s="2" t="str">
        <f>IF(ISBLANK(B71),"",SUM(E71:L71))</f>
        <v/>
      </c>
    </row>
    <row r="72" spans="1:4" x14ac:dyDescent="0.3">
      <c r="A72" s="2" t="str">
        <f>IF(ISBLANK(B72),"",RANK(D72,D:D))</f>
        <v/>
      </c>
      <c r="D72" s="2" t="str">
        <f>IF(ISBLANK(B72),"",SUM(E72:L72))</f>
        <v/>
      </c>
    </row>
    <row r="73" spans="1:4" x14ac:dyDescent="0.3">
      <c r="A73" s="2" t="str">
        <f>IF(ISBLANK(B73),"",RANK(D73,D:D))</f>
        <v/>
      </c>
      <c r="D73" s="2" t="str">
        <f>IF(ISBLANK(B73),"",SUM(E73:L73))</f>
        <v/>
      </c>
    </row>
    <row r="74" spans="1:4" x14ac:dyDescent="0.3">
      <c r="A74" s="2" t="str">
        <f>IF(ISBLANK(B74),"",RANK(D74,D:D))</f>
        <v/>
      </c>
      <c r="D74" s="2" t="str">
        <f>IF(ISBLANK(B74),"",SUM(E74:L74))</f>
        <v/>
      </c>
    </row>
    <row r="75" spans="1:4" x14ac:dyDescent="0.3">
      <c r="A75" s="2" t="str">
        <f>IF(ISBLANK(B75),"",RANK(D75,D:D))</f>
        <v/>
      </c>
      <c r="D75" s="2" t="str">
        <f>IF(ISBLANK(B75),"",SUM(E75:L75))</f>
        <v/>
      </c>
    </row>
    <row r="76" spans="1:4" x14ac:dyDescent="0.3">
      <c r="A76" s="2" t="str">
        <f>IF(ISBLANK(B76),"",RANK(D76,D:D))</f>
        <v/>
      </c>
      <c r="D76" s="2" t="str">
        <f>IF(ISBLANK(B76),"",SUM(E76:L76))</f>
        <v/>
      </c>
    </row>
    <row r="77" spans="1:4" x14ac:dyDescent="0.3">
      <c r="A77" s="2" t="str">
        <f>IF(ISBLANK(B77),"",RANK(D77,D:D))</f>
        <v/>
      </c>
      <c r="D77" s="2" t="str">
        <f>IF(ISBLANK(B77),"",SUM(E77:L77))</f>
        <v/>
      </c>
    </row>
    <row r="78" spans="1:4" x14ac:dyDescent="0.3">
      <c r="A78" s="2" t="str">
        <f>IF(ISBLANK(B78),"",RANK(D78,D:D))</f>
        <v/>
      </c>
      <c r="D78" s="2" t="str">
        <f>IF(ISBLANK(B78),"",SUM(E78:L78))</f>
        <v/>
      </c>
    </row>
    <row r="79" spans="1:4" x14ac:dyDescent="0.3">
      <c r="A79" s="2" t="str">
        <f>IF(ISBLANK(B79),"",RANK(D79,D:D))</f>
        <v/>
      </c>
      <c r="D79" s="2" t="str">
        <f>IF(ISBLANK(B79),"",SUM(E79:L79))</f>
        <v/>
      </c>
    </row>
    <row r="80" spans="1:4" x14ac:dyDescent="0.3">
      <c r="A80" s="2" t="str">
        <f>IF(ISBLANK(B80),"",RANK(D80,D:D))</f>
        <v/>
      </c>
      <c r="D80" s="2" t="str">
        <f>IF(ISBLANK(B80),"",SUM(E80:L80))</f>
        <v/>
      </c>
    </row>
    <row r="81" spans="1:4" x14ac:dyDescent="0.3">
      <c r="A81" s="2" t="str">
        <f>IF(ISBLANK(B81),"",RANK(D81,D:D))</f>
        <v/>
      </c>
      <c r="D81" s="2" t="str">
        <f>IF(ISBLANK(B81),"",SUM(E81:L81))</f>
        <v/>
      </c>
    </row>
    <row r="82" spans="1:4" x14ac:dyDescent="0.3">
      <c r="A82" s="2" t="str">
        <f>IF(ISBLANK(B82),"",RANK(D82,D:D))</f>
        <v/>
      </c>
      <c r="D82" s="2" t="str">
        <f>IF(ISBLANK(B82),"",SUM(E82:L82))</f>
        <v/>
      </c>
    </row>
    <row r="83" spans="1:4" x14ac:dyDescent="0.3">
      <c r="A83" s="2" t="str">
        <f>IF(ISBLANK(B83),"",RANK(D83,D:D))</f>
        <v/>
      </c>
      <c r="D83" s="2" t="str">
        <f>IF(ISBLANK(B83),"",SUM(E83:L83))</f>
        <v/>
      </c>
    </row>
    <row r="84" spans="1:4" x14ac:dyDescent="0.3">
      <c r="A84" s="2" t="str">
        <f>IF(ISBLANK(B84),"",RANK(D84,D:D))</f>
        <v/>
      </c>
      <c r="D84" s="2" t="str">
        <f>IF(ISBLANK(B84),"",SUM(E84:L84))</f>
        <v/>
      </c>
    </row>
    <row r="85" spans="1:4" x14ac:dyDescent="0.3">
      <c r="A85" s="2" t="str">
        <f>IF(ISBLANK(B85),"",RANK(D85,D:D))</f>
        <v/>
      </c>
      <c r="D85" s="2" t="str">
        <f>IF(ISBLANK(B85),"",SUM(E85:L85))</f>
        <v/>
      </c>
    </row>
    <row r="86" spans="1:4" x14ac:dyDescent="0.3">
      <c r="A86" s="2" t="str">
        <f>IF(ISBLANK(B86),"",RANK(D86,D:D))</f>
        <v/>
      </c>
      <c r="D86" s="2" t="str">
        <f>IF(ISBLANK(B86),"",SUM(E86:L86))</f>
        <v/>
      </c>
    </row>
    <row r="87" spans="1:4" x14ac:dyDescent="0.3">
      <c r="A87" s="2" t="str">
        <f>IF(ISBLANK(B87),"",RANK(D87,D:D))</f>
        <v/>
      </c>
      <c r="D87" s="2" t="str">
        <f>IF(ISBLANK(B87),"",SUM(E87:L87))</f>
        <v/>
      </c>
    </row>
    <row r="88" spans="1:4" x14ac:dyDescent="0.3">
      <c r="A88" s="2" t="str">
        <f>IF(ISBLANK(B88),"",RANK(D88,D:D))</f>
        <v/>
      </c>
      <c r="D88" s="2" t="str">
        <f>IF(ISBLANK(B88),"",SUM(E88:L88))</f>
        <v/>
      </c>
    </row>
    <row r="89" spans="1:4" x14ac:dyDescent="0.3">
      <c r="A89" s="2" t="str">
        <f>IF(ISBLANK(B89),"",RANK(D89,D:D))</f>
        <v/>
      </c>
      <c r="D89" s="2" t="str">
        <f>IF(ISBLANK(B89),"",SUM(E89:L89))</f>
        <v/>
      </c>
    </row>
    <row r="90" spans="1:4" x14ac:dyDescent="0.3">
      <c r="A90" s="2" t="str">
        <f>IF(ISBLANK(B90),"",RANK(D90,D:D))</f>
        <v/>
      </c>
      <c r="D90" s="2" t="str">
        <f>IF(ISBLANK(B90),"",SUM(E90:L90))</f>
        <v/>
      </c>
    </row>
    <row r="91" spans="1:4" x14ac:dyDescent="0.3">
      <c r="A91" s="2" t="str">
        <f>IF(ISBLANK(B91),"",RANK(D91,D:D))</f>
        <v/>
      </c>
      <c r="D91" s="2" t="str">
        <f>IF(ISBLANK(B91),"",SUM(E91:L91))</f>
        <v/>
      </c>
    </row>
    <row r="92" spans="1:4" x14ac:dyDescent="0.3">
      <c r="A92" s="2" t="str">
        <f>IF(ISBLANK(B92),"",RANK(D92,D:D))</f>
        <v/>
      </c>
      <c r="D92" s="2" t="str">
        <f>IF(ISBLANK(B92),"",SUM(E92:L92))</f>
        <v/>
      </c>
    </row>
    <row r="93" spans="1:4" x14ac:dyDescent="0.3">
      <c r="A93" s="2" t="str">
        <f>IF(ISBLANK(B93),"",RANK(D93,D:D))</f>
        <v/>
      </c>
      <c r="D93" s="2" t="str">
        <f>IF(ISBLANK(B93),"",SUM(E93:L93))</f>
        <v/>
      </c>
    </row>
    <row r="94" spans="1:4" x14ac:dyDescent="0.3">
      <c r="A94" s="2" t="str">
        <f>IF(ISBLANK(B94),"",RANK(D94,D:D))</f>
        <v/>
      </c>
      <c r="D94" s="2" t="str">
        <f>IF(ISBLANK(B94),"",SUM(E94:L94))</f>
        <v/>
      </c>
    </row>
    <row r="95" spans="1:4" x14ac:dyDescent="0.3">
      <c r="A95" s="2" t="str">
        <f>IF(ISBLANK(B95),"",RANK(D95,D:D))</f>
        <v/>
      </c>
      <c r="D95" s="2" t="str">
        <f>IF(ISBLANK(B95),"",SUM(E95:L95))</f>
        <v/>
      </c>
    </row>
    <row r="96" spans="1:4" x14ac:dyDescent="0.3">
      <c r="A96" s="2" t="str">
        <f>IF(ISBLANK(B96),"",RANK(D96,D:D))</f>
        <v/>
      </c>
      <c r="D96" s="2" t="str">
        <f>IF(ISBLANK(B96),"",SUM(E96:L96))</f>
        <v/>
      </c>
    </row>
    <row r="97" spans="1:4" x14ac:dyDescent="0.3">
      <c r="A97" s="2" t="str">
        <f>IF(ISBLANK(B97),"",RANK(D97,D:D))</f>
        <v/>
      </c>
      <c r="D97" s="2" t="str">
        <f>IF(ISBLANK(B97),"",SUM(E97:L97))</f>
        <v/>
      </c>
    </row>
    <row r="98" spans="1:4" x14ac:dyDescent="0.3">
      <c r="A98" s="2" t="str">
        <f>IF(ISBLANK(B98),"",RANK(D98,D:D))</f>
        <v/>
      </c>
      <c r="D98" s="2" t="str">
        <f>IF(ISBLANK(B98),"",SUM(E98:L98))</f>
        <v/>
      </c>
    </row>
    <row r="99" spans="1:4" x14ac:dyDescent="0.3">
      <c r="A99" s="2" t="str">
        <f>IF(ISBLANK(B99),"",RANK(D99,D:D))</f>
        <v/>
      </c>
      <c r="D99" s="2" t="str">
        <f>IF(ISBLANK(B99),"",SUM(E99:L99))</f>
        <v/>
      </c>
    </row>
    <row r="100" spans="1:4" x14ac:dyDescent="0.3">
      <c r="A100" s="2" t="str">
        <f>IF(ISBLANK(B100),"",RANK(D100,D:D))</f>
        <v/>
      </c>
      <c r="D100" s="2" t="str">
        <f>IF(ISBLANK(B100),"",SUM(E100:L100))</f>
        <v/>
      </c>
    </row>
    <row r="101" spans="1:4" x14ac:dyDescent="0.3">
      <c r="A101" s="2" t="str">
        <f>IF(ISBLANK(B101),"",RANK(D101,D:D))</f>
        <v/>
      </c>
      <c r="D101" s="2" t="str">
        <f>IF(ISBLANK(B101),"",SUM(E101:L101))</f>
        <v/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7BEB26-88E2-437B-8EF6-E3E9C31A70C9}">
  <dimension ref="A1:O101"/>
  <sheetViews>
    <sheetView workbookViewId="0"/>
  </sheetViews>
  <sheetFormatPr defaultRowHeight="14.4" x14ac:dyDescent="0.3"/>
  <cols>
    <col min="1" max="1" width="8.88671875" style="2"/>
    <col min="2" max="2" width="25.77734375" style="2" customWidth="1"/>
    <col min="3" max="3" width="15.77734375" style="2" customWidth="1"/>
    <col min="4" max="16384" width="8.88671875" style="2"/>
  </cols>
  <sheetData>
    <row r="1" spans="1:15" x14ac:dyDescent="0.3">
      <c r="A1" s="1" t="s">
        <v>11</v>
      </c>
      <c r="B1" s="1" t="s">
        <v>1</v>
      </c>
      <c r="C1" s="1" t="s">
        <v>10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93</v>
      </c>
      <c r="N1" s="3" t="s">
        <v>36</v>
      </c>
      <c r="O1" s="3" t="s">
        <v>37</v>
      </c>
    </row>
    <row r="2" spans="1:15" x14ac:dyDescent="0.3">
      <c r="A2" s="2">
        <f>IF(ISBLANK(B2),"",RANK(D2,D:D))</f>
        <v>1</v>
      </c>
      <c r="B2" s="2" t="s">
        <v>52</v>
      </c>
      <c r="C2" s="2" t="s">
        <v>30</v>
      </c>
      <c r="D2" s="2">
        <f>IF(ISBLANK(B2),"",SUM(E2:L2))</f>
        <v>60</v>
      </c>
      <c r="E2" s="2">
        <v>30</v>
      </c>
      <c r="F2" s="2">
        <v>30</v>
      </c>
      <c r="N2" s="2" t="s">
        <v>38</v>
      </c>
      <c r="O2" s="2">
        <v>30</v>
      </c>
    </row>
    <row r="3" spans="1:15" x14ac:dyDescent="0.3">
      <c r="A3" s="2">
        <f>IF(ISBLANK(B3),"",RANK(D3,D:D))</f>
        <v>2</v>
      </c>
      <c r="B3" s="2" t="s">
        <v>85</v>
      </c>
      <c r="C3" s="2" t="s">
        <v>54</v>
      </c>
      <c r="D3" s="2">
        <f>IF(ISBLANK(B3),"",SUM(E3:L3))</f>
        <v>50</v>
      </c>
      <c r="E3" s="2">
        <v>25</v>
      </c>
      <c r="F3" s="2">
        <v>25</v>
      </c>
      <c r="N3" s="2" t="s">
        <v>39</v>
      </c>
      <c r="O3" s="2">
        <v>25</v>
      </c>
    </row>
    <row r="4" spans="1:15" x14ac:dyDescent="0.3">
      <c r="A4" s="2">
        <f>IF(ISBLANK(B4),"",RANK(D4,D:D))</f>
        <v>3</v>
      </c>
      <c r="B4" s="2" t="s">
        <v>86</v>
      </c>
      <c r="C4" s="2" t="s">
        <v>54</v>
      </c>
      <c r="D4" s="2">
        <f>IF(ISBLANK(B4),"",SUM(E4:L4))</f>
        <v>20</v>
      </c>
      <c r="E4" s="2">
        <v>20</v>
      </c>
      <c r="N4" s="2" t="s">
        <v>44</v>
      </c>
      <c r="O4" s="2">
        <v>20</v>
      </c>
    </row>
    <row r="5" spans="1:15" x14ac:dyDescent="0.3">
      <c r="A5" s="2">
        <f>IF(ISBLANK(B5),"",RANK(D5,D:D))</f>
        <v>3</v>
      </c>
      <c r="B5" s="2" t="s">
        <v>120</v>
      </c>
      <c r="C5" s="2" t="s">
        <v>34</v>
      </c>
      <c r="D5" s="2">
        <f>IF(ISBLANK(B5),"",SUM(E5:L5))</f>
        <v>20</v>
      </c>
      <c r="F5" s="2">
        <v>20</v>
      </c>
      <c r="N5" s="2" t="s">
        <v>45</v>
      </c>
      <c r="O5" s="2">
        <v>15</v>
      </c>
    </row>
    <row r="6" spans="1:15" x14ac:dyDescent="0.3">
      <c r="A6" s="2">
        <f>IF(ISBLANK(B6),"",RANK(D6,D:D))</f>
        <v>5</v>
      </c>
      <c r="B6" s="2" t="s">
        <v>121</v>
      </c>
      <c r="C6" s="2" t="s">
        <v>71</v>
      </c>
      <c r="D6" s="2">
        <f>IF(ISBLANK(B6),"",SUM(E6:L6))</f>
        <v>15</v>
      </c>
      <c r="F6" s="2">
        <v>15</v>
      </c>
      <c r="N6" s="2" t="s">
        <v>46</v>
      </c>
      <c r="O6" s="2">
        <v>12</v>
      </c>
    </row>
    <row r="7" spans="1:15" x14ac:dyDescent="0.3">
      <c r="A7" s="2">
        <f>IF(ISBLANK(B7),"",RANK(D7,D:D))</f>
        <v>6</v>
      </c>
      <c r="B7" s="2" t="s">
        <v>122</v>
      </c>
      <c r="C7" s="2" t="s">
        <v>71</v>
      </c>
      <c r="D7" s="2">
        <f>IF(ISBLANK(B7),"",SUM(E7:L7))</f>
        <v>12</v>
      </c>
      <c r="F7" s="2">
        <v>12</v>
      </c>
      <c r="N7" s="2" t="s">
        <v>47</v>
      </c>
      <c r="O7" s="2">
        <v>10</v>
      </c>
    </row>
    <row r="8" spans="1:15" x14ac:dyDescent="0.3">
      <c r="A8" s="2">
        <f>IF(ISBLANK(B8),"",RANK(D8,D:D))</f>
        <v>7</v>
      </c>
      <c r="B8" s="2" t="s">
        <v>123</v>
      </c>
      <c r="C8" s="2" t="s">
        <v>71</v>
      </c>
      <c r="D8" s="2">
        <f>IF(ISBLANK(B8),"",SUM(E8:L8))</f>
        <v>10</v>
      </c>
      <c r="F8" s="2">
        <v>10</v>
      </c>
      <c r="N8" s="2" t="s">
        <v>48</v>
      </c>
      <c r="O8" s="2">
        <v>8</v>
      </c>
    </row>
    <row r="9" spans="1:15" x14ac:dyDescent="0.3">
      <c r="A9" s="2" t="str">
        <f>IF(ISBLANK(B9),"",RANK(D9,D:D))</f>
        <v/>
      </c>
      <c r="D9" s="2" t="str">
        <f>IF(ISBLANK(B9),"",SUM(E9:L9))</f>
        <v/>
      </c>
      <c r="N9" s="2" t="s">
        <v>49</v>
      </c>
      <c r="O9" s="2">
        <v>6</v>
      </c>
    </row>
    <row r="10" spans="1:15" x14ac:dyDescent="0.3">
      <c r="A10" s="2" t="str">
        <f>IF(ISBLANK(B10),"",RANK(D10,D:D))</f>
        <v/>
      </c>
      <c r="D10" s="2" t="str">
        <f>IF(ISBLANK(B10),"",SUM(E10:L10))</f>
        <v/>
      </c>
      <c r="N10" s="2" t="s">
        <v>50</v>
      </c>
      <c r="O10" s="2">
        <v>4</v>
      </c>
    </row>
    <row r="11" spans="1:15" x14ac:dyDescent="0.3">
      <c r="A11" s="2" t="str">
        <f>IF(ISBLANK(B11),"",RANK(D11,D:D))</f>
        <v/>
      </c>
      <c r="D11" s="2" t="str">
        <f>IF(ISBLANK(B11),"",SUM(E11:L11))</f>
        <v/>
      </c>
      <c r="N11" s="2" t="s">
        <v>51</v>
      </c>
      <c r="O11" s="2">
        <v>2</v>
      </c>
    </row>
    <row r="12" spans="1:15" x14ac:dyDescent="0.3">
      <c r="A12" s="2" t="str">
        <f>IF(ISBLANK(B12),"",RANK(D12,D:D))</f>
        <v/>
      </c>
      <c r="D12" s="2" t="str">
        <f>IF(ISBLANK(B12),"",SUM(E12:L12))</f>
        <v/>
      </c>
    </row>
    <row r="13" spans="1:15" x14ac:dyDescent="0.3">
      <c r="A13" s="2" t="str">
        <f>IF(ISBLANK(B13),"",RANK(D13,D:D))</f>
        <v/>
      </c>
      <c r="D13" s="2" t="str">
        <f>IF(ISBLANK(B13),"",SUM(E13:L13))</f>
        <v/>
      </c>
    </row>
    <row r="14" spans="1:15" x14ac:dyDescent="0.3">
      <c r="A14" s="2" t="str">
        <f>IF(ISBLANK(B14),"",RANK(D14,D:D))</f>
        <v/>
      </c>
      <c r="D14" s="2" t="str">
        <f>IF(ISBLANK(B14),"",SUM(E14:L14))</f>
        <v/>
      </c>
    </row>
    <row r="15" spans="1:15" x14ac:dyDescent="0.3">
      <c r="A15" s="2" t="str">
        <f>IF(ISBLANK(B15),"",RANK(D15,D:D))</f>
        <v/>
      </c>
      <c r="D15" s="2" t="str">
        <f>IF(ISBLANK(B15),"",SUM(E15:L15))</f>
        <v/>
      </c>
    </row>
    <row r="16" spans="1:15" x14ac:dyDescent="0.3">
      <c r="A16" s="2" t="str">
        <f>IF(ISBLANK(B16),"",RANK(D16,D:D))</f>
        <v/>
      </c>
      <c r="D16" s="2" t="str">
        <f>IF(ISBLANK(B16),"",SUM(E16:L16))</f>
        <v/>
      </c>
    </row>
    <row r="17" spans="1:4" x14ac:dyDescent="0.3">
      <c r="A17" s="2" t="str">
        <f>IF(ISBLANK(B17),"",RANK(D17,D:D))</f>
        <v/>
      </c>
      <c r="D17" s="2" t="str">
        <f>IF(ISBLANK(B17),"",SUM(E17:L17))</f>
        <v/>
      </c>
    </row>
    <row r="18" spans="1:4" x14ac:dyDescent="0.3">
      <c r="A18" s="2" t="str">
        <f>IF(ISBLANK(B18),"",RANK(D18,D:D))</f>
        <v/>
      </c>
      <c r="D18" s="2" t="str">
        <f>IF(ISBLANK(B18),"",SUM(E18:L18))</f>
        <v/>
      </c>
    </row>
    <row r="19" spans="1:4" x14ac:dyDescent="0.3">
      <c r="A19" s="2" t="str">
        <f>IF(ISBLANK(B19),"",RANK(D19,D:D))</f>
        <v/>
      </c>
      <c r="D19" s="2" t="str">
        <f>IF(ISBLANK(B19),"",SUM(E19:L19))</f>
        <v/>
      </c>
    </row>
    <row r="20" spans="1:4" x14ac:dyDescent="0.3">
      <c r="A20" s="2" t="str">
        <f>IF(ISBLANK(B20),"",RANK(D20,D:D))</f>
        <v/>
      </c>
      <c r="D20" s="2" t="str">
        <f>IF(ISBLANK(B20),"",SUM(E20:L20))</f>
        <v/>
      </c>
    </row>
    <row r="21" spans="1:4" x14ac:dyDescent="0.3">
      <c r="A21" s="2" t="str">
        <f>IF(ISBLANK(B21),"",RANK(D21,D:D))</f>
        <v/>
      </c>
      <c r="D21" s="2" t="str">
        <f>IF(ISBLANK(B21),"",SUM(E21:L21))</f>
        <v/>
      </c>
    </row>
    <row r="22" spans="1:4" x14ac:dyDescent="0.3">
      <c r="A22" s="2" t="str">
        <f>IF(ISBLANK(B22),"",RANK(D22,D:D))</f>
        <v/>
      </c>
      <c r="D22" s="2" t="str">
        <f>IF(ISBLANK(B22),"",SUM(E22:L22))</f>
        <v/>
      </c>
    </row>
    <row r="23" spans="1:4" x14ac:dyDescent="0.3">
      <c r="A23" s="2" t="str">
        <f>IF(ISBLANK(B23),"",RANK(D23,D:D))</f>
        <v/>
      </c>
      <c r="D23" s="2" t="str">
        <f>IF(ISBLANK(B23),"",SUM(E23:L23))</f>
        <v/>
      </c>
    </row>
    <row r="24" spans="1:4" x14ac:dyDescent="0.3">
      <c r="A24" s="2" t="str">
        <f>IF(ISBLANK(B24),"",RANK(D24,D:D))</f>
        <v/>
      </c>
      <c r="D24" s="2" t="str">
        <f>IF(ISBLANK(B24),"",SUM(E24:L24))</f>
        <v/>
      </c>
    </row>
    <row r="25" spans="1:4" x14ac:dyDescent="0.3">
      <c r="A25" s="2" t="str">
        <f>IF(ISBLANK(B25),"",RANK(D25,D:D))</f>
        <v/>
      </c>
      <c r="D25" s="2" t="str">
        <f>IF(ISBLANK(B25),"",SUM(E25:L25))</f>
        <v/>
      </c>
    </row>
    <row r="26" spans="1:4" x14ac:dyDescent="0.3">
      <c r="A26" s="2" t="str">
        <f>IF(ISBLANK(B26),"",RANK(D26,D:D))</f>
        <v/>
      </c>
      <c r="D26" s="2" t="str">
        <f>IF(ISBLANK(B26),"",SUM(E26:L26))</f>
        <v/>
      </c>
    </row>
    <row r="27" spans="1:4" x14ac:dyDescent="0.3">
      <c r="A27" s="2" t="str">
        <f>IF(ISBLANK(B27),"",RANK(D27,D:D))</f>
        <v/>
      </c>
      <c r="D27" s="2" t="str">
        <f>IF(ISBLANK(B27),"",SUM(E27:L27))</f>
        <v/>
      </c>
    </row>
    <row r="28" spans="1:4" x14ac:dyDescent="0.3">
      <c r="A28" s="2" t="str">
        <f>IF(ISBLANK(B28),"",RANK(D28,D:D))</f>
        <v/>
      </c>
      <c r="D28" s="2" t="str">
        <f>IF(ISBLANK(B28),"",SUM(E28:L28))</f>
        <v/>
      </c>
    </row>
    <row r="29" spans="1:4" x14ac:dyDescent="0.3">
      <c r="A29" s="2" t="str">
        <f>IF(ISBLANK(B29),"",RANK(D29,D:D))</f>
        <v/>
      </c>
      <c r="D29" s="2" t="str">
        <f>IF(ISBLANK(B29),"",SUM(E29:L29))</f>
        <v/>
      </c>
    </row>
    <row r="30" spans="1:4" x14ac:dyDescent="0.3">
      <c r="A30" s="2" t="str">
        <f>IF(ISBLANK(B30),"",RANK(D30,D:D))</f>
        <v/>
      </c>
      <c r="D30" s="2" t="str">
        <f>IF(ISBLANK(B30),"",SUM(E30:L30))</f>
        <v/>
      </c>
    </row>
    <row r="31" spans="1:4" x14ac:dyDescent="0.3">
      <c r="A31" s="2" t="str">
        <f>IF(ISBLANK(B31),"",RANK(D31,D:D))</f>
        <v/>
      </c>
      <c r="D31" s="2" t="str">
        <f>IF(ISBLANK(B31),"",SUM(E31:L31))</f>
        <v/>
      </c>
    </row>
    <row r="32" spans="1:4" x14ac:dyDescent="0.3">
      <c r="A32" s="2" t="str">
        <f>IF(ISBLANK(B32),"",RANK(D32,D:D))</f>
        <v/>
      </c>
      <c r="D32" s="2" t="str">
        <f>IF(ISBLANK(B32),"",SUM(E32:L32))</f>
        <v/>
      </c>
    </row>
    <row r="33" spans="1:4" x14ac:dyDescent="0.3">
      <c r="A33" s="2" t="str">
        <f>IF(ISBLANK(B33),"",RANK(D33,D:D))</f>
        <v/>
      </c>
      <c r="D33" s="2" t="str">
        <f>IF(ISBLANK(B33),"",SUM(E33:L33))</f>
        <v/>
      </c>
    </row>
    <row r="34" spans="1:4" x14ac:dyDescent="0.3">
      <c r="A34" s="2" t="str">
        <f>IF(ISBLANK(B34),"",RANK(D34,D:D))</f>
        <v/>
      </c>
      <c r="D34" s="2" t="str">
        <f>IF(ISBLANK(B34),"",SUM(E34:L34))</f>
        <v/>
      </c>
    </row>
    <row r="35" spans="1:4" x14ac:dyDescent="0.3">
      <c r="A35" s="2" t="str">
        <f>IF(ISBLANK(B35),"",RANK(D35,D:D))</f>
        <v/>
      </c>
      <c r="D35" s="2" t="str">
        <f>IF(ISBLANK(B35),"",SUM(E35:L35))</f>
        <v/>
      </c>
    </row>
    <row r="36" spans="1:4" x14ac:dyDescent="0.3">
      <c r="A36" s="2" t="str">
        <f>IF(ISBLANK(B36),"",RANK(D36,D:D))</f>
        <v/>
      </c>
      <c r="D36" s="2" t="str">
        <f>IF(ISBLANK(B36),"",SUM(E36:L36))</f>
        <v/>
      </c>
    </row>
    <row r="37" spans="1:4" x14ac:dyDescent="0.3">
      <c r="A37" s="2" t="str">
        <f>IF(ISBLANK(B37),"",RANK(D37,D:D))</f>
        <v/>
      </c>
      <c r="D37" s="2" t="str">
        <f>IF(ISBLANK(B37),"",SUM(E37:L37))</f>
        <v/>
      </c>
    </row>
    <row r="38" spans="1:4" x14ac:dyDescent="0.3">
      <c r="A38" s="2" t="str">
        <f>IF(ISBLANK(B38),"",RANK(D38,D:D))</f>
        <v/>
      </c>
      <c r="D38" s="2" t="str">
        <f>IF(ISBLANK(B38),"",SUM(E38:L38))</f>
        <v/>
      </c>
    </row>
    <row r="39" spans="1:4" x14ac:dyDescent="0.3">
      <c r="A39" s="2" t="str">
        <f>IF(ISBLANK(B39),"",RANK(D39,D:D))</f>
        <v/>
      </c>
      <c r="D39" s="2" t="str">
        <f>IF(ISBLANK(B39),"",SUM(E39:L39))</f>
        <v/>
      </c>
    </row>
    <row r="40" spans="1:4" x14ac:dyDescent="0.3">
      <c r="A40" s="2" t="str">
        <f>IF(ISBLANK(B40),"",RANK(D40,D:D))</f>
        <v/>
      </c>
      <c r="D40" s="2" t="str">
        <f>IF(ISBLANK(B40),"",SUM(E40:L40))</f>
        <v/>
      </c>
    </row>
    <row r="41" spans="1:4" x14ac:dyDescent="0.3">
      <c r="A41" s="2" t="str">
        <f>IF(ISBLANK(B41),"",RANK(D41,D:D))</f>
        <v/>
      </c>
      <c r="D41" s="2" t="str">
        <f>IF(ISBLANK(B41),"",SUM(E41:L41))</f>
        <v/>
      </c>
    </row>
    <row r="42" spans="1:4" x14ac:dyDescent="0.3">
      <c r="A42" s="2" t="str">
        <f>IF(ISBLANK(B42),"",RANK(D42,D:D))</f>
        <v/>
      </c>
      <c r="D42" s="2" t="str">
        <f>IF(ISBLANK(B42),"",SUM(E42:L42))</f>
        <v/>
      </c>
    </row>
    <row r="43" spans="1:4" x14ac:dyDescent="0.3">
      <c r="A43" s="2" t="str">
        <f>IF(ISBLANK(B43),"",RANK(D43,D:D))</f>
        <v/>
      </c>
      <c r="D43" s="2" t="str">
        <f>IF(ISBLANK(B43),"",SUM(E43:L43))</f>
        <v/>
      </c>
    </row>
    <row r="44" spans="1:4" x14ac:dyDescent="0.3">
      <c r="A44" s="2" t="str">
        <f>IF(ISBLANK(B44),"",RANK(D44,D:D))</f>
        <v/>
      </c>
      <c r="D44" s="2" t="str">
        <f>IF(ISBLANK(B44),"",SUM(E44:L44))</f>
        <v/>
      </c>
    </row>
    <row r="45" spans="1:4" x14ac:dyDescent="0.3">
      <c r="A45" s="2" t="str">
        <f>IF(ISBLANK(B45),"",RANK(D45,D:D))</f>
        <v/>
      </c>
      <c r="D45" s="2" t="str">
        <f>IF(ISBLANK(B45),"",SUM(E45:L45))</f>
        <v/>
      </c>
    </row>
    <row r="46" spans="1:4" x14ac:dyDescent="0.3">
      <c r="A46" s="2" t="str">
        <f>IF(ISBLANK(B46),"",RANK(D46,D:D))</f>
        <v/>
      </c>
      <c r="D46" s="2" t="str">
        <f>IF(ISBLANK(B46),"",SUM(E46:L46))</f>
        <v/>
      </c>
    </row>
    <row r="47" spans="1:4" x14ac:dyDescent="0.3">
      <c r="A47" s="2" t="str">
        <f>IF(ISBLANK(B47),"",RANK(D47,D:D))</f>
        <v/>
      </c>
      <c r="D47" s="2" t="str">
        <f>IF(ISBLANK(B47),"",SUM(E47:L47))</f>
        <v/>
      </c>
    </row>
    <row r="48" spans="1:4" x14ac:dyDescent="0.3">
      <c r="A48" s="2" t="str">
        <f>IF(ISBLANK(B48),"",RANK(D48,D:D))</f>
        <v/>
      </c>
      <c r="D48" s="2" t="str">
        <f>IF(ISBLANK(B48),"",SUM(E48:L48))</f>
        <v/>
      </c>
    </row>
    <row r="49" spans="1:4" x14ac:dyDescent="0.3">
      <c r="A49" s="2" t="str">
        <f>IF(ISBLANK(B49),"",RANK(D49,D:D))</f>
        <v/>
      </c>
      <c r="D49" s="2" t="str">
        <f>IF(ISBLANK(B49),"",SUM(E49:L49))</f>
        <v/>
      </c>
    </row>
    <row r="50" spans="1:4" x14ac:dyDescent="0.3">
      <c r="A50" s="2" t="str">
        <f>IF(ISBLANK(B50),"",RANK(D50,D:D))</f>
        <v/>
      </c>
      <c r="D50" s="2" t="str">
        <f>IF(ISBLANK(B50),"",SUM(E50:L50))</f>
        <v/>
      </c>
    </row>
    <row r="51" spans="1:4" x14ac:dyDescent="0.3">
      <c r="A51" s="2" t="str">
        <f>IF(ISBLANK(B51),"",RANK(D51,D:D))</f>
        <v/>
      </c>
      <c r="D51" s="2" t="str">
        <f>IF(ISBLANK(B51),"",SUM(E51:L51))</f>
        <v/>
      </c>
    </row>
    <row r="52" spans="1:4" x14ac:dyDescent="0.3">
      <c r="A52" s="2" t="str">
        <f>IF(ISBLANK(B52),"",RANK(D52,D:D))</f>
        <v/>
      </c>
      <c r="D52" s="2" t="str">
        <f>IF(ISBLANK(B52),"",SUM(E52:L52))</f>
        <v/>
      </c>
    </row>
    <row r="53" spans="1:4" x14ac:dyDescent="0.3">
      <c r="A53" s="2" t="str">
        <f>IF(ISBLANK(B53),"",RANK(D53,D:D))</f>
        <v/>
      </c>
      <c r="D53" s="2" t="str">
        <f>IF(ISBLANK(B53),"",SUM(E53:L53))</f>
        <v/>
      </c>
    </row>
    <row r="54" spans="1:4" x14ac:dyDescent="0.3">
      <c r="A54" s="2" t="str">
        <f>IF(ISBLANK(B54),"",RANK(D54,D:D))</f>
        <v/>
      </c>
      <c r="D54" s="2" t="str">
        <f>IF(ISBLANK(B54),"",SUM(E54:L54))</f>
        <v/>
      </c>
    </row>
    <row r="55" spans="1:4" x14ac:dyDescent="0.3">
      <c r="A55" s="2" t="str">
        <f>IF(ISBLANK(B55),"",RANK(D55,D:D))</f>
        <v/>
      </c>
      <c r="D55" s="2" t="str">
        <f>IF(ISBLANK(B55),"",SUM(E55:L55))</f>
        <v/>
      </c>
    </row>
    <row r="56" spans="1:4" x14ac:dyDescent="0.3">
      <c r="A56" s="2" t="str">
        <f>IF(ISBLANK(B56),"",RANK(D56,D:D))</f>
        <v/>
      </c>
      <c r="D56" s="2" t="str">
        <f>IF(ISBLANK(B56),"",SUM(E56:L56))</f>
        <v/>
      </c>
    </row>
    <row r="57" spans="1:4" x14ac:dyDescent="0.3">
      <c r="A57" s="2" t="str">
        <f>IF(ISBLANK(B57),"",RANK(D57,D:D))</f>
        <v/>
      </c>
      <c r="D57" s="2" t="str">
        <f>IF(ISBLANK(B57),"",SUM(E57:L57))</f>
        <v/>
      </c>
    </row>
    <row r="58" spans="1:4" x14ac:dyDescent="0.3">
      <c r="A58" s="2" t="str">
        <f>IF(ISBLANK(B58),"",RANK(D58,D:D))</f>
        <v/>
      </c>
      <c r="D58" s="2" t="str">
        <f>IF(ISBLANK(B58),"",SUM(E58:L58))</f>
        <v/>
      </c>
    </row>
    <row r="59" spans="1:4" x14ac:dyDescent="0.3">
      <c r="A59" s="2" t="str">
        <f>IF(ISBLANK(B59),"",RANK(D59,D:D))</f>
        <v/>
      </c>
      <c r="D59" s="2" t="str">
        <f>IF(ISBLANK(B59),"",SUM(E59:L59))</f>
        <v/>
      </c>
    </row>
    <row r="60" spans="1:4" x14ac:dyDescent="0.3">
      <c r="A60" s="2" t="str">
        <f>IF(ISBLANK(B60),"",RANK(D60,D:D))</f>
        <v/>
      </c>
      <c r="D60" s="2" t="str">
        <f>IF(ISBLANK(B60),"",SUM(E60:L60))</f>
        <v/>
      </c>
    </row>
    <row r="61" spans="1:4" x14ac:dyDescent="0.3">
      <c r="A61" s="2" t="str">
        <f>IF(ISBLANK(B61),"",RANK(D61,D:D))</f>
        <v/>
      </c>
      <c r="D61" s="2" t="str">
        <f>IF(ISBLANK(B61),"",SUM(E61:L61))</f>
        <v/>
      </c>
    </row>
    <row r="62" spans="1:4" x14ac:dyDescent="0.3">
      <c r="A62" s="2" t="str">
        <f>IF(ISBLANK(B62),"",RANK(D62,D:D))</f>
        <v/>
      </c>
      <c r="D62" s="2" t="str">
        <f>IF(ISBLANK(B62),"",SUM(E62:L62))</f>
        <v/>
      </c>
    </row>
    <row r="63" spans="1:4" x14ac:dyDescent="0.3">
      <c r="A63" s="2" t="str">
        <f>IF(ISBLANK(B63),"",RANK(D63,D:D))</f>
        <v/>
      </c>
      <c r="D63" s="2" t="str">
        <f>IF(ISBLANK(B63),"",SUM(E63:L63))</f>
        <v/>
      </c>
    </row>
    <row r="64" spans="1:4" x14ac:dyDescent="0.3">
      <c r="A64" s="2" t="str">
        <f>IF(ISBLANK(B64),"",RANK(D64,D:D))</f>
        <v/>
      </c>
      <c r="D64" s="2" t="str">
        <f>IF(ISBLANK(B64),"",SUM(E64:L64))</f>
        <v/>
      </c>
    </row>
    <row r="65" spans="1:4" x14ac:dyDescent="0.3">
      <c r="A65" s="2" t="str">
        <f>IF(ISBLANK(B65),"",RANK(D65,D:D))</f>
        <v/>
      </c>
      <c r="D65" s="2" t="str">
        <f>IF(ISBLANK(B65),"",SUM(E65:L65))</f>
        <v/>
      </c>
    </row>
    <row r="66" spans="1:4" x14ac:dyDescent="0.3">
      <c r="A66" s="2" t="str">
        <f>IF(ISBLANK(B66),"",RANK(D66,D:D))</f>
        <v/>
      </c>
      <c r="D66" s="2" t="str">
        <f>IF(ISBLANK(B66),"",SUM(E66:L66))</f>
        <v/>
      </c>
    </row>
    <row r="67" spans="1:4" x14ac:dyDescent="0.3">
      <c r="A67" s="2" t="str">
        <f>IF(ISBLANK(B67),"",RANK(D67,D:D))</f>
        <v/>
      </c>
      <c r="D67" s="2" t="str">
        <f>IF(ISBLANK(B67),"",SUM(E67:L67))</f>
        <v/>
      </c>
    </row>
    <row r="68" spans="1:4" x14ac:dyDescent="0.3">
      <c r="A68" s="2" t="str">
        <f>IF(ISBLANK(B68),"",RANK(D68,D:D))</f>
        <v/>
      </c>
      <c r="D68" s="2" t="str">
        <f>IF(ISBLANK(B68),"",SUM(E68:L68))</f>
        <v/>
      </c>
    </row>
    <row r="69" spans="1:4" x14ac:dyDescent="0.3">
      <c r="A69" s="2" t="str">
        <f>IF(ISBLANK(B69),"",RANK(D69,D:D))</f>
        <v/>
      </c>
      <c r="D69" s="2" t="str">
        <f>IF(ISBLANK(B69),"",SUM(E69:L69))</f>
        <v/>
      </c>
    </row>
    <row r="70" spans="1:4" x14ac:dyDescent="0.3">
      <c r="A70" s="2" t="str">
        <f>IF(ISBLANK(B70),"",RANK(D70,D:D))</f>
        <v/>
      </c>
      <c r="D70" s="2" t="str">
        <f>IF(ISBLANK(B70),"",SUM(E70:L70))</f>
        <v/>
      </c>
    </row>
    <row r="71" spans="1:4" x14ac:dyDescent="0.3">
      <c r="A71" s="2" t="str">
        <f>IF(ISBLANK(B71),"",RANK(D71,D:D))</f>
        <v/>
      </c>
      <c r="D71" s="2" t="str">
        <f>IF(ISBLANK(B71),"",SUM(E71:L71))</f>
        <v/>
      </c>
    </row>
    <row r="72" spans="1:4" x14ac:dyDescent="0.3">
      <c r="A72" s="2" t="str">
        <f>IF(ISBLANK(B72),"",RANK(D72,D:D))</f>
        <v/>
      </c>
      <c r="D72" s="2" t="str">
        <f>IF(ISBLANK(B72),"",SUM(E72:L72))</f>
        <v/>
      </c>
    </row>
    <row r="73" spans="1:4" x14ac:dyDescent="0.3">
      <c r="A73" s="2" t="str">
        <f>IF(ISBLANK(B73),"",RANK(D73,D:D))</f>
        <v/>
      </c>
      <c r="D73" s="2" t="str">
        <f>IF(ISBLANK(B73),"",SUM(E73:L73))</f>
        <v/>
      </c>
    </row>
    <row r="74" spans="1:4" x14ac:dyDescent="0.3">
      <c r="A74" s="2" t="str">
        <f>IF(ISBLANK(B74),"",RANK(D74,D:D))</f>
        <v/>
      </c>
      <c r="D74" s="2" t="str">
        <f>IF(ISBLANK(B74),"",SUM(E74:L74))</f>
        <v/>
      </c>
    </row>
    <row r="75" spans="1:4" x14ac:dyDescent="0.3">
      <c r="A75" s="2" t="str">
        <f>IF(ISBLANK(B75),"",RANK(D75,D:D))</f>
        <v/>
      </c>
      <c r="D75" s="2" t="str">
        <f>IF(ISBLANK(B75),"",SUM(E75:L75))</f>
        <v/>
      </c>
    </row>
    <row r="76" spans="1:4" x14ac:dyDescent="0.3">
      <c r="A76" s="2" t="str">
        <f>IF(ISBLANK(B76),"",RANK(D76,D:D))</f>
        <v/>
      </c>
      <c r="D76" s="2" t="str">
        <f>IF(ISBLANK(B76),"",SUM(E76:L76))</f>
        <v/>
      </c>
    </row>
    <row r="77" spans="1:4" x14ac:dyDescent="0.3">
      <c r="A77" s="2" t="str">
        <f>IF(ISBLANK(B77),"",RANK(D77,D:D))</f>
        <v/>
      </c>
      <c r="D77" s="2" t="str">
        <f>IF(ISBLANK(B77),"",SUM(E77:L77))</f>
        <v/>
      </c>
    </row>
    <row r="78" spans="1:4" x14ac:dyDescent="0.3">
      <c r="A78" s="2" t="str">
        <f>IF(ISBLANK(B78),"",RANK(D78,D:D))</f>
        <v/>
      </c>
      <c r="D78" s="2" t="str">
        <f>IF(ISBLANK(B78),"",SUM(E78:L78))</f>
        <v/>
      </c>
    </row>
    <row r="79" spans="1:4" x14ac:dyDescent="0.3">
      <c r="A79" s="2" t="str">
        <f>IF(ISBLANK(B79),"",RANK(D79,D:D))</f>
        <v/>
      </c>
      <c r="D79" s="2" t="str">
        <f>IF(ISBLANK(B79),"",SUM(E79:L79))</f>
        <v/>
      </c>
    </row>
    <row r="80" spans="1:4" x14ac:dyDescent="0.3">
      <c r="A80" s="2" t="str">
        <f>IF(ISBLANK(B80),"",RANK(D80,D:D))</f>
        <v/>
      </c>
      <c r="D80" s="2" t="str">
        <f>IF(ISBLANK(B80),"",SUM(E80:L80))</f>
        <v/>
      </c>
    </row>
    <row r="81" spans="1:4" x14ac:dyDescent="0.3">
      <c r="A81" s="2" t="str">
        <f>IF(ISBLANK(B81),"",RANK(D81,D:D))</f>
        <v/>
      </c>
      <c r="D81" s="2" t="str">
        <f>IF(ISBLANK(B81),"",SUM(E81:L81))</f>
        <v/>
      </c>
    </row>
    <row r="82" spans="1:4" x14ac:dyDescent="0.3">
      <c r="A82" s="2" t="str">
        <f>IF(ISBLANK(B82),"",RANK(D82,D:D))</f>
        <v/>
      </c>
      <c r="D82" s="2" t="str">
        <f>IF(ISBLANK(B82),"",SUM(E82:L82))</f>
        <v/>
      </c>
    </row>
    <row r="83" spans="1:4" x14ac:dyDescent="0.3">
      <c r="A83" s="2" t="str">
        <f>IF(ISBLANK(B83),"",RANK(D83,D:D))</f>
        <v/>
      </c>
      <c r="D83" s="2" t="str">
        <f>IF(ISBLANK(B83),"",SUM(E83:L83))</f>
        <v/>
      </c>
    </row>
    <row r="84" spans="1:4" x14ac:dyDescent="0.3">
      <c r="A84" s="2" t="str">
        <f>IF(ISBLANK(B84),"",RANK(D84,D:D))</f>
        <v/>
      </c>
      <c r="D84" s="2" t="str">
        <f>IF(ISBLANK(B84),"",SUM(E84:L84))</f>
        <v/>
      </c>
    </row>
    <row r="85" spans="1:4" x14ac:dyDescent="0.3">
      <c r="A85" s="2" t="str">
        <f>IF(ISBLANK(B85),"",RANK(D85,D:D))</f>
        <v/>
      </c>
      <c r="D85" s="2" t="str">
        <f>IF(ISBLANK(B85),"",SUM(E85:L85))</f>
        <v/>
      </c>
    </row>
    <row r="86" spans="1:4" x14ac:dyDescent="0.3">
      <c r="A86" s="2" t="str">
        <f>IF(ISBLANK(B86),"",RANK(D86,D:D))</f>
        <v/>
      </c>
      <c r="D86" s="2" t="str">
        <f>IF(ISBLANK(B86),"",SUM(E86:L86))</f>
        <v/>
      </c>
    </row>
    <row r="87" spans="1:4" x14ac:dyDescent="0.3">
      <c r="A87" s="2" t="str">
        <f>IF(ISBLANK(B87),"",RANK(D87,D:D))</f>
        <v/>
      </c>
      <c r="D87" s="2" t="str">
        <f>IF(ISBLANK(B87),"",SUM(E87:L87))</f>
        <v/>
      </c>
    </row>
    <row r="88" spans="1:4" x14ac:dyDescent="0.3">
      <c r="A88" s="2" t="str">
        <f>IF(ISBLANK(B88),"",RANK(D88,D:D))</f>
        <v/>
      </c>
      <c r="D88" s="2" t="str">
        <f>IF(ISBLANK(B88),"",SUM(E88:L88))</f>
        <v/>
      </c>
    </row>
    <row r="89" spans="1:4" x14ac:dyDescent="0.3">
      <c r="A89" s="2" t="str">
        <f>IF(ISBLANK(B89),"",RANK(D89,D:D))</f>
        <v/>
      </c>
      <c r="D89" s="2" t="str">
        <f>IF(ISBLANK(B89),"",SUM(E89:L89))</f>
        <v/>
      </c>
    </row>
    <row r="90" spans="1:4" x14ac:dyDescent="0.3">
      <c r="A90" s="2" t="str">
        <f>IF(ISBLANK(B90),"",RANK(D90,D:D))</f>
        <v/>
      </c>
      <c r="D90" s="2" t="str">
        <f>IF(ISBLANK(B90),"",SUM(E90:L90))</f>
        <v/>
      </c>
    </row>
    <row r="91" spans="1:4" x14ac:dyDescent="0.3">
      <c r="A91" s="2" t="str">
        <f>IF(ISBLANK(B91),"",RANK(D91,D:D))</f>
        <v/>
      </c>
      <c r="D91" s="2" t="str">
        <f>IF(ISBLANK(B91),"",SUM(E91:L91))</f>
        <v/>
      </c>
    </row>
    <row r="92" spans="1:4" x14ac:dyDescent="0.3">
      <c r="A92" s="2" t="str">
        <f>IF(ISBLANK(B92),"",RANK(D92,D:D))</f>
        <v/>
      </c>
      <c r="D92" s="2" t="str">
        <f>IF(ISBLANK(B92),"",SUM(E92:L92))</f>
        <v/>
      </c>
    </row>
    <row r="93" spans="1:4" x14ac:dyDescent="0.3">
      <c r="A93" s="2" t="str">
        <f>IF(ISBLANK(B93),"",RANK(D93,D:D))</f>
        <v/>
      </c>
      <c r="D93" s="2" t="str">
        <f>IF(ISBLANK(B93),"",SUM(E93:L93))</f>
        <v/>
      </c>
    </row>
    <row r="94" spans="1:4" x14ac:dyDescent="0.3">
      <c r="A94" s="2" t="str">
        <f>IF(ISBLANK(B94),"",RANK(D94,D:D))</f>
        <v/>
      </c>
      <c r="D94" s="2" t="str">
        <f>IF(ISBLANK(B94),"",SUM(E94:L94))</f>
        <v/>
      </c>
    </row>
    <row r="95" spans="1:4" x14ac:dyDescent="0.3">
      <c r="A95" s="2" t="str">
        <f>IF(ISBLANK(B95),"",RANK(D95,D:D))</f>
        <v/>
      </c>
      <c r="D95" s="2" t="str">
        <f>IF(ISBLANK(B95),"",SUM(E95:L95))</f>
        <v/>
      </c>
    </row>
    <row r="96" spans="1:4" x14ac:dyDescent="0.3">
      <c r="A96" s="2" t="str">
        <f>IF(ISBLANK(B96),"",RANK(D96,D:D))</f>
        <v/>
      </c>
      <c r="D96" s="2" t="str">
        <f>IF(ISBLANK(B96),"",SUM(E96:L96))</f>
        <v/>
      </c>
    </row>
    <row r="97" spans="1:4" x14ac:dyDescent="0.3">
      <c r="A97" s="2" t="str">
        <f>IF(ISBLANK(B97),"",RANK(D97,D:D))</f>
        <v/>
      </c>
      <c r="D97" s="2" t="str">
        <f>IF(ISBLANK(B97),"",SUM(E97:L97))</f>
        <v/>
      </c>
    </row>
    <row r="98" spans="1:4" x14ac:dyDescent="0.3">
      <c r="A98" s="2" t="str">
        <f>IF(ISBLANK(B98),"",RANK(D98,D:D))</f>
        <v/>
      </c>
      <c r="D98" s="2" t="str">
        <f>IF(ISBLANK(B98),"",SUM(E98:L98))</f>
        <v/>
      </c>
    </row>
    <row r="99" spans="1:4" x14ac:dyDescent="0.3">
      <c r="A99" s="2" t="str">
        <f>IF(ISBLANK(B99),"",RANK(D99,D:D))</f>
        <v/>
      </c>
      <c r="D99" s="2" t="str">
        <f>IF(ISBLANK(B99),"",SUM(E99:L99))</f>
        <v/>
      </c>
    </row>
    <row r="100" spans="1:4" x14ac:dyDescent="0.3">
      <c r="A100" s="2" t="str">
        <f>IF(ISBLANK(B100),"",RANK(D100,D:D))</f>
        <v/>
      </c>
      <c r="D100" s="2" t="str">
        <f>IF(ISBLANK(B100),"",SUM(E100:L100))</f>
        <v/>
      </c>
    </row>
    <row r="101" spans="1:4" x14ac:dyDescent="0.3">
      <c r="A101" s="2" t="str">
        <f>IF(ISBLANK(B101),"",RANK(D101,D:D))</f>
        <v/>
      </c>
      <c r="D101" s="2" t="str">
        <f>IF(ISBLANK(B101),"",SUM(E101:L101))</f>
        <v/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29401E-7BF1-468A-B25F-130C8C6E2259}">
  <dimension ref="A1:A4"/>
  <sheetViews>
    <sheetView workbookViewId="0"/>
  </sheetViews>
  <sheetFormatPr defaultRowHeight="14.4" x14ac:dyDescent="0.3"/>
  <cols>
    <col min="1" max="1" width="137.21875" bestFit="1" customWidth="1"/>
  </cols>
  <sheetData>
    <row r="1" spans="1:1" s="5" customFormat="1" x14ac:dyDescent="0.3">
      <c r="A1" s="5" t="s">
        <v>91</v>
      </c>
    </row>
    <row r="2" spans="1:1" x14ac:dyDescent="0.3">
      <c r="A2" t="s">
        <v>88</v>
      </c>
    </row>
    <row r="3" spans="1:1" x14ac:dyDescent="0.3">
      <c r="A3" t="s">
        <v>89</v>
      </c>
    </row>
    <row r="4" spans="1:1" x14ac:dyDescent="0.3">
      <c r="A4" t="s">
        <v>90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8</vt:i4>
      </vt:variant>
    </vt:vector>
  </HeadingPairs>
  <TitlesOfParts>
    <vt:vector size="8" baseType="lpstr">
      <vt:lpstr>Seurat</vt:lpstr>
      <vt:lpstr>MK</vt:lpstr>
      <vt:lpstr>NK</vt:lpstr>
      <vt:lpstr>M18 (2007-10)</vt:lpstr>
      <vt:lpstr>N18 (2007-10)</vt:lpstr>
      <vt:lpstr>M14 (2011-)</vt:lpstr>
      <vt:lpstr>N14 (2011-)</vt:lpstr>
      <vt:lpstr>Ohjeet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Marko Pietari</dc:creator>
  <cp:lastModifiedBy>Heikki Kiiskinen</cp:lastModifiedBy>
  <dcterms:created xsi:type="dcterms:W3CDTF">2025-05-07T09:55:55Z</dcterms:created>
  <dcterms:modified xsi:type="dcterms:W3CDTF">2025-10-27T09:53:45Z</dcterms:modified>
</cp:coreProperties>
</file>